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seyvy\Desktop\"/>
    </mc:Choice>
  </mc:AlternateContent>
  <bookViews>
    <workbookView xWindow="0" yWindow="0" windowWidth="17925" windowHeight="9630"/>
  </bookViews>
  <sheets>
    <sheet name="DMBs CLOSED INSURED DEPOSITO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E54" i="1"/>
  <c r="S56" i="1"/>
  <c r="T56" i="1"/>
  <c r="X56" i="1"/>
  <c r="Y56" i="1"/>
</calcChain>
</file>

<file path=xl/sharedStrings.xml><?xml version="1.0" encoding="utf-8"?>
<sst xmlns="http://schemas.openxmlformats.org/spreadsheetml/2006/main" count="578" uniqueCount="148">
  <si>
    <t>TOTAL</t>
  </si>
  <si>
    <t>African International Bank</t>
  </si>
  <si>
    <t> TOTAL</t>
  </si>
  <si>
    <t> TOTAL**</t>
  </si>
  <si>
    <t>Triumph Bank</t>
  </si>
  <si>
    <t>Trade Bank</t>
  </si>
  <si>
    <t>Metropolitan Bank</t>
  </si>
  <si>
    <t>Liberty Bank</t>
  </si>
  <si>
    <t xml:space="preserve"> 3 ,514 </t>
  </si>
  <si>
    <t>Lead Bank</t>
  </si>
  <si>
    <t>Hallmark Bank</t>
  </si>
  <si>
    <t>Gulf Bank</t>
  </si>
  <si>
    <t xml:space="preserve">Fortune International Bank </t>
  </si>
  <si>
    <t>Fortune International Bank</t>
  </si>
  <si>
    <t xml:space="preserve">Eagle Bank </t>
  </si>
  <si>
    <t>Eagle Bank</t>
  </si>
  <si>
    <t xml:space="preserve">City Express Bank </t>
  </si>
  <si>
    <t>City Express Bank</t>
  </si>
  <si>
    <t xml:space="preserve">Assurance Bank </t>
  </si>
  <si>
    <t>Assurance Bank</t>
  </si>
  <si>
    <t>Allstates Trust Bank</t>
  </si>
  <si>
    <t>African Merchant Bank</t>
  </si>
  <si>
    <t>African Express Bank</t>
  </si>
  <si>
    <t>Victory Merchant Bank</t>
  </si>
  <si>
    <t>Victory  Merchant Bank</t>
  </si>
  <si>
    <t>United Commercial Bank</t>
  </si>
  <si>
    <t xml:space="preserve">Republic Bank Ltd </t>
  </si>
  <si>
    <t>Republic Bank Ltd</t>
  </si>
  <si>
    <t>Royal Merchant Bank</t>
  </si>
  <si>
    <t>Rims Merchant Bank</t>
  </si>
  <si>
    <t>Prime Merchant Bank</t>
  </si>
  <si>
    <t xml:space="preserve">Prime Merchant Bank </t>
  </si>
  <si>
    <t xml:space="preserve">Peak Merchant Bank </t>
  </si>
  <si>
    <t>Peak Merchant Bank</t>
  </si>
  <si>
    <t>Pinacle Commercial Bank</t>
  </si>
  <si>
    <t>Pinnacle Commercial Bank</t>
  </si>
  <si>
    <t>Premier Commercial Bank</t>
  </si>
  <si>
    <t>Progress Bank of Nigeria</t>
  </si>
  <si>
    <t xml:space="preserve">Pan African Bank Ltd. </t>
  </si>
  <si>
    <t>Pan African Bank Ltd.</t>
  </si>
  <si>
    <t xml:space="preserve">North South Bank Ltd. </t>
  </si>
  <si>
    <t>North South Bank Ltd.</t>
  </si>
  <si>
    <t>Nigeria Merchant Bank</t>
  </si>
  <si>
    <t>Mercantile Bank of Nigeria</t>
  </si>
  <si>
    <t xml:space="preserve">              TOTAL</t>
  </si>
  <si>
    <t xml:space="preserve">Total </t>
  </si>
  <si>
    <t>Merchant Bank of Africa</t>
  </si>
  <si>
    <t xml:space="preserve">Lobi Bank of Nigeria </t>
  </si>
  <si>
    <t>Lobi Bank of Nigeria</t>
  </si>
  <si>
    <t xml:space="preserve">Kapital Merchant Bank </t>
  </si>
  <si>
    <t>Kapital Merchant Bank</t>
  </si>
  <si>
    <t>Lobi Bank Of Nigeria</t>
  </si>
  <si>
    <t xml:space="preserve">Ivory Merchant Bank </t>
  </si>
  <si>
    <t>Ivory Merchant Bank</t>
  </si>
  <si>
    <r>
      <t>6,892,178.86</t>
    </r>
    <r>
      <rPr>
        <sz val="11"/>
        <rFont val="Garamond"/>
        <family val="1"/>
      </rPr>
      <t> </t>
    </r>
  </si>
  <si>
    <r>
      <t>234</t>
    </r>
    <r>
      <rPr>
        <sz val="11"/>
        <rFont val="Garamond"/>
        <family val="1"/>
      </rPr>
      <t> </t>
    </r>
  </si>
  <si>
    <r>
      <t>Grand Total</t>
    </r>
    <r>
      <rPr>
        <sz val="11"/>
        <rFont val="Garamond"/>
        <family val="1"/>
      </rPr>
      <t> </t>
    </r>
  </si>
  <si>
    <t>  </t>
  </si>
  <si>
    <t>ICON Merchant Bank</t>
  </si>
  <si>
    <t>3,556.30 </t>
  </si>
  <si>
    <t>1 </t>
  </si>
  <si>
    <t>United Commercial Bank </t>
  </si>
  <si>
    <t>15 </t>
  </si>
  <si>
    <t>Highland Bank of Nigeria</t>
  </si>
  <si>
    <t>200,000.00 </t>
  </si>
  <si>
    <t>4 </t>
  </si>
  <si>
    <t>Trade Bank </t>
  </si>
  <si>
    <t>14 </t>
  </si>
  <si>
    <t>Icon Merchant Bank</t>
  </si>
  <si>
    <t>Group Merchant Bank</t>
  </si>
  <si>
    <t>50,000.00 </t>
  </si>
  <si>
    <t>Rims Merchant Bank </t>
  </si>
  <si>
    <t>13 </t>
  </si>
  <si>
    <t>Great Merchant Bank</t>
  </si>
  <si>
    <t>485.96 </t>
  </si>
  <si>
    <t>Premier Commercial Bank </t>
  </si>
  <si>
    <t>12 </t>
  </si>
  <si>
    <t>Financial Merchant Bank</t>
  </si>
  <si>
    <t>772,732.47 </t>
  </si>
  <si>
    <t>28 </t>
  </si>
  <si>
    <t>Peak Merchant Bank </t>
  </si>
  <si>
    <t>11 </t>
  </si>
  <si>
    <t>Cooperative &amp; Commerce Bank</t>
  </si>
  <si>
    <t>Commercial  Trust Bank</t>
  </si>
  <si>
    <t>Commercial Trust Bank</t>
  </si>
  <si>
    <t>783.60 </t>
  </si>
  <si>
    <t>3 </t>
  </si>
  <si>
    <t>Pan African Bank </t>
  </si>
  <si>
    <t>10 </t>
  </si>
  <si>
    <t>Continental Merchant Bank</t>
  </si>
  <si>
    <t>Crown Merchant Bank</t>
  </si>
  <si>
    <t>Metropolitan Bank </t>
  </si>
  <si>
    <t>9 </t>
  </si>
  <si>
    <t xml:space="preserve">Credite Bank Nigeria </t>
  </si>
  <si>
    <t>Credite Bank Nigeria</t>
  </si>
  <si>
    <t>15,089.50 </t>
  </si>
  <si>
    <t>Hallmark Bank </t>
  </si>
  <si>
    <t>8 </t>
  </si>
  <si>
    <t>Commerce Bank Plc</t>
  </si>
  <si>
    <t>5,002,605.51 </t>
  </si>
  <si>
    <t>163 </t>
  </si>
  <si>
    <t>Fortune Bank </t>
  </si>
  <si>
    <t>7 </t>
  </si>
  <si>
    <t>Century Merchant Bank</t>
  </si>
  <si>
    <t>50,344.68 </t>
  </si>
  <si>
    <t>2 </t>
  </si>
  <si>
    <t>Commerce Bank </t>
  </si>
  <si>
    <t>6 </t>
  </si>
  <si>
    <t>150,000.00 </t>
  </si>
  <si>
    <t>City Express Bank </t>
  </si>
  <si>
    <t>5 </t>
  </si>
  <si>
    <t>Grand Total</t>
  </si>
  <si>
    <t>Amicable Bank of Nigeria</t>
  </si>
  <si>
    <t>Century Merchant Bank </t>
  </si>
  <si>
    <t xml:space="preserve">Amicable Bank of Nigeria </t>
  </si>
  <si>
    <t>Allstates Trust Bank </t>
  </si>
  <si>
    <t>Allied Bank of Nigeria</t>
  </si>
  <si>
    <t>Abacus Merchant Bank</t>
  </si>
  <si>
    <t>146,580.84 </t>
  </si>
  <si>
    <t>17 </t>
  </si>
  <si>
    <t>Allied Bank Of Nigeria </t>
  </si>
  <si>
    <t xml:space="preserve">Alpha Merchant Bank </t>
  </si>
  <si>
    <t>Alpha Merchant Bank</t>
  </si>
  <si>
    <t>350,000.00 </t>
  </si>
  <si>
    <t>Afex Bank </t>
  </si>
  <si>
    <t>All-States Trust Bank</t>
  </si>
  <si>
    <t>ABC Merchant Bank</t>
  </si>
  <si>
    <t xml:space="preserve">Allied Bank of Nigeria </t>
  </si>
  <si>
    <r>
      <t>(</t>
    </r>
    <r>
      <rPr>
        <b/>
        <sz val="11"/>
        <color rgb="FFFFFFFF"/>
        <rFont val="Times New Roman"/>
        <family val="1"/>
      </rPr>
      <t>₦</t>
    </r>
    <r>
      <rPr>
        <b/>
        <sz val="11"/>
        <color rgb="FFFFFFFF"/>
        <rFont val="Garamond"/>
        <family val="1"/>
      </rPr>
      <t>) </t>
    </r>
  </si>
  <si>
    <t>NOT FOUND</t>
  </si>
  <si>
    <t>Insured amount paid.  </t>
  </si>
  <si>
    <t>Number of depositors paid </t>
  </si>
  <si>
    <t>Name of DMBs </t>
  </si>
  <si>
    <t>S/N </t>
  </si>
  <si>
    <r>
      <t>Insured amount paid (</t>
    </r>
    <r>
      <rPr>
        <b/>
        <sz val="8"/>
        <color rgb="FF000000"/>
        <rFont val="Arial"/>
        <family val="2"/>
      </rPr>
      <t>₦</t>
    </r>
    <r>
      <rPr>
        <b/>
        <sz val="9"/>
        <color rgb="FF000000"/>
        <rFont val="Times New Roman"/>
        <family val="1"/>
      </rPr>
      <t>)</t>
    </r>
  </si>
  <si>
    <t>Number of depositors paid</t>
  </si>
  <si>
    <t>Name of DMB</t>
  </si>
  <si>
    <t>S/N</t>
  </si>
  <si>
    <t xml:space="preserve">Total Insured Deposit Paid (₦) </t>
  </si>
  <si>
    <t>No. of Insured Depositors Paid</t>
  </si>
  <si>
    <t>Bank Name</t>
  </si>
  <si>
    <t>Total Insured Paid   (₦)</t>
  </si>
  <si>
    <t>Total Insured Amount Paid   (₦)</t>
  </si>
  <si>
    <t xml:space="preserve"> No. of Insured Depositors Paid</t>
  </si>
  <si>
    <t>Total Insured Amount Paid (₦)M</t>
  </si>
  <si>
    <t>No. Of Insured Depositors Paid</t>
  </si>
  <si>
    <t>Name Of Banks</t>
  </si>
  <si>
    <r>
      <t>INSURED DEPOSITORS OF CLOSED DMBs PAID</t>
    </r>
    <r>
      <rPr>
        <sz val="20"/>
        <color theme="1"/>
        <rFont val="Calibri"/>
        <family val="2"/>
        <scheme val="minor"/>
      </rPr>
      <t xml:space="preserve"> </t>
    </r>
    <r>
      <rPr>
        <b/>
        <sz val="20"/>
        <color rgb="FF000000"/>
        <rFont val="Times New Roman"/>
        <family val="1"/>
      </rPr>
      <t xml:space="preserve"> (Page Format)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</si>
</sst>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Garamond"/>
      <family val="1"/>
    </font>
    <font>
      <sz val="11"/>
      <name val="Garamond"/>
      <family val="1"/>
    </font>
    <font>
      <b/>
      <sz val="11"/>
      <color rgb="FFFFFFFF"/>
      <name val="Garamond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FFFFFF"/>
      <name val="Times New Roman"/>
      <family val="1"/>
    </font>
    <font>
      <b/>
      <sz val="8"/>
      <color rgb="FF000000"/>
      <name val="Arial"/>
      <family val="2"/>
    </font>
    <font>
      <b/>
      <sz val="11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DD4DE"/>
        <bgColor indexed="64"/>
      </patternFill>
    </fill>
    <fill>
      <patternFill patternType="solid">
        <fgColor rgb="FF45B0E1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83CAEB"/>
        <bgColor indexed="64"/>
      </patternFill>
    </fill>
    <fill>
      <patternFill patternType="solid">
        <fgColor rgb="FFD9E2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9CC3E5"/>
      </right>
      <top/>
      <bottom style="medium">
        <color rgb="FF9CC3E5"/>
      </bottom>
      <diagonal/>
    </border>
    <border>
      <left style="medium">
        <color rgb="FF9CC3E5"/>
      </left>
      <right style="medium">
        <color rgb="FF9CC3E5"/>
      </right>
      <top/>
      <bottom style="medium">
        <color rgb="FF9CC3E5"/>
      </bottom>
      <diagonal/>
    </border>
    <border>
      <left/>
      <right style="thin">
        <color rgb="FF000000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9CC3E5"/>
      </right>
      <top style="medium">
        <color rgb="FF9CC3E5"/>
      </top>
      <bottom style="medium">
        <color rgb="FF9CC3E5"/>
      </bottom>
      <diagonal/>
    </border>
    <border>
      <left style="medium">
        <color rgb="FF9CC3E5"/>
      </left>
      <right style="medium">
        <color rgb="FF9CC3E5"/>
      </right>
      <top style="medium">
        <color rgb="FF9CC3E5"/>
      </top>
      <bottom style="medium">
        <color rgb="FF9CC3E5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Border="1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9" fontId="0" fillId="0" borderId="0" xfId="0" applyNumberFormat="1" applyFont="1" applyAlignment="1">
      <alignment horizontal="center"/>
    </xf>
    <xf numFmtId="0" fontId="0" fillId="0" borderId="0" xfId="0" applyFont="1" applyBorder="1"/>
    <xf numFmtId="4" fontId="0" fillId="0" borderId="4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3" xfId="0" applyFont="1" applyBorder="1"/>
    <xf numFmtId="4" fontId="2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" fontId="0" fillId="0" borderId="0" xfId="0" applyNumberFormat="1" applyFont="1" applyBorder="1"/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39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3" fontId="0" fillId="0" borderId="5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justify" vertical="center"/>
    </xf>
    <xf numFmtId="0" fontId="0" fillId="0" borderId="5" xfId="0" applyBorder="1"/>
    <xf numFmtId="4" fontId="4" fillId="2" borderId="8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65" fontId="2" fillId="0" borderId="5" xfId="1" applyFont="1" applyBorder="1"/>
    <xf numFmtId="0" fontId="2" fillId="0" borderId="11" xfId="0" applyFont="1" applyBorder="1" applyAlignment="1">
      <alignment horizontal="center"/>
    </xf>
    <xf numFmtId="4" fontId="5" fillId="3" borderId="8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" fontId="6" fillId="3" borderId="5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justify" vertical="center"/>
    </xf>
    <xf numFmtId="0" fontId="6" fillId="3" borderId="15" xfId="0" applyFont="1" applyFill="1" applyBorder="1" applyAlignment="1">
      <alignment horizontal="right" vertical="center" indent="2"/>
    </xf>
    <xf numFmtId="4" fontId="5" fillId="2" borderId="8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justify" vertical="center"/>
    </xf>
    <xf numFmtId="0" fontId="6" fillId="2" borderId="12" xfId="0" applyFont="1" applyFill="1" applyBorder="1" applyAlignment="1">
      <alignment horizontal="right" vertical="center" indent="2"/>
    </xf>
    <xf numFmtId="4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0" fillId="0" borderId="12" xfId="0" applyBorder="1" applyAlignment="1">
      <alignment vertical="top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justify" vertical="center"/>
    </xf>
    <xf numFmtId="0" fontId="6" fillId="3" borderId="12" xfId="0" applyFont="1" applyFill="1" applyBorder="1" applyAlignment="1">
      <alignment horizontal="right" vertical="center" indent="2"/>
    </xf>
    <xf numFmtId="4" fontId="8" fillId="3" borderId="8" xfId="0" applyNumberFormat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justify" vertical="center" wrapText="1"/>
    </xf>
    <xf numFmtId="4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6" borderId="19" xfId="0" applyFont="1" applyFill="1" applyBorder="1" applyAlignment="1">
      <alignment horizontal="right" vertical="center" wrapText="1"/>
    </xf>
    <xf numFmtId="0" fontId="10" fillId="6" borderId="20" xfId="0" applyFont="1" applyFill="1" applyBorder="1" applyAlignment="1">
      <alignment horizontal="righ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vertical="center" wrapText="1"/>
    </xf>
    <xf numFmtId="4" fontId="12" fillId="7" borderId="22" xfId="0" applyNumberFormat="1" applyFont="1" applyFill="1" applyBorder="1" applyAlignment="1">
      <alignment horizontal="right" vertical="center" wrapText="1"/>
    </xf>
    <xf numFmtId="0" fontId="12" fillId="7" borderId="22" xfId="0" applyFont="1" applyFill="1" applyBorder="1" applyAlignment="1">
      <alignment horizontal="right" vertical="center" wrapText="1"/>
    </xf>
    <xf numFmtId="0" fontId="12" fillId="7" borderId="22" xfId="0" applyFont="1" applyFill="1" applyBorder="1" applyAlignment="1">
      <alignment horizontal="justify" vertical="center" wrapText="1"/>
    </xf>
    <xf numFmtId="0" fontId="12" fillId="7" borderId="23" xfId="0" applyFont="1" applyFill="1" applyBorder="1" applyAlignment="1">
      <alignment horizontal="justify" vertical="center" wrapText="1"/>
    </xf>
    <xf numFmtId="4" fontId="13" fillId="2" borderId="22" xfId="0" applyNumberFormat="1" applyFont="1" applyFill="1" applyBorder="1" applyAlignment="1">
      <alignment horizontal="right" vertical="center" wrapText="1"/>
    </xf>
    <xf numFmtId="0" fontId="13" fillId="2" borderId="22" xfId="0" applyFont="1" applyFill="1" applyBorder="1" applyAlignment="1">
      <alignment horizontal="right" vertical="center" wrapText="1"/>
    </xf>
    <xf numFmtId="0" fontId="13" fillId="2" borderId="22" xfId="0" applyFont="1" applyFill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justify" vertical="center" wrapText="1"/>
    </xf>
    <xf numFmtId="4" fontId="13" fillId="7" borderId="22" xfId="0" applyNumberFormat="1" applyFont="1" applyFill="1" applyBorder="1" applyAlignment="1">
      <alignment horizontal="right" vertical="center" wrapText="1"/>
    </xf>
    <xf numFmtId="0" fontId="13" fillId="7" borderId="22" xfId="0" applyFont="1" applyFill="1" applyBorder="1" applyAlignment="1">
      <alignment horizontal="right" vertical="center" wrapText="1"/>
    </xf>
    <xf numFmtId="0" fontId="13" fillId="7" borderId="22" xfId="0" applyFont="1" applyFill="1" applyBorder="1" applyAlignment="1">
      <alignment horizontal="justify" vertical="center" wrapText="1"/>
    </xf>
    <xf numFmtId="0" fontId="13" fillId="7" borderId="23" xfId="0" applyFont="1" applyFill="1" applyBorder="1" applyAlignment="1">
      <alignment horizontal="justify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center" vertical="center" wrapText="1"/>
    </xf>
    <xf numFmtId="4" fontId="0" fillId="0" borderId="27" xfId="0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center" wrapText="1"/>
    </xf>
    <xf numFmtId="39" fontId="0" fillId="0" borderId="27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/>
    </xf>
    <xf numFmtId="0" fontId="0" fillId="0" borderId="28" xfId="0" applyFont="1" applyBorder="1"/>
    <xf numFmtId="0" fontId="0" fillId="0" borderId="29" xfId="0" applyFont="1" applyBorder="1"/>
    <xf numFmtId="0" fontId="0" fillId="0" borderId="29" xfId="0" applyFont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left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9" fontId="16" fillId="0" borderId="36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36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164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BT58"/>
  <sheetViews>
    <sheetView tabSelected="1" zoomScale="85" zoomScaleNormal="85" workbookViewId="0">
      <selection activeCell="A2" sqref="A2"/>
    </sheetView>
  </sheetViews>
  <sheetFormatPr defaultRowHeight="15" x14ac:dyDescent="0.25"/>
  <cols>
    <col min="2" max="2" width="9.140625" style="4"/>
    <col min="3" max="3" width="26.28515625" customWidth="1"/>
    <col min="4" max="4" width="30.28515625" customWidth="1"/>
    <col min="5" max="5" width="36.42578125" customWidth="1"/>
    <col min="6" max="6" width="17" customWidth="1"/>
    <col min="7" max="7" width="9.7109375" customWidth="1"/>
    <col min="8" max="8" width="23.5703125" customWidth="1"/>
    <col min="9" max="9" width="28.7109375" customWidth="1"/>
    <col min="10" max="10" width="26.28515625" style="6" customWidth="1"/>
    <col min="11" max="11" width="21.42578125" style="1" customWidth="1"/>
    <col min="13" max="13" width="20.140625" customWidth="1"/>
    <col min="14" max="14" width="21.42578125" customWidth="1"/>
    <col min="15" max="15" width="21.28515625" customWidth="1"/>
    <col min="17" max="17" width="9.140625" style="4"/>
    <col min="18" max="18" width="27" customWidth="1"/>
    <col min="19" max="19" width="22.28515625" style="3" customWidth="1"/>
    <col min="20" max="20" width="35.28515625" style="5" customWidth="1"/>
    <col min="22" max="22" width="9.140625" style="4"/>
    <col min="23" max="23" width="30.7109375" customWidth="1"/>
    <col min="24" max="24" width="30.42578125" style="3" customWidth="1"/>
    <col min="25" max="25" width="29.85546875" style="2" customWidth="1"/>
    <col min="26" max="26" width="9.140625" style="1"/>
    <col min="28" max="28" width="24.5703125" customWidth="1"/>
    <col min="29" max="29" width="20.7109375" customWidth="1"/>
    <col min="30" max="30" width="33" customWidth="1"/>
    <col min="32" max="32" width="9.140625" customWidth="1"/>
    <col min="33" max="33" width="29.28515625" customWidth="1"/>
    <col min="34" max="34" width="29.140625" customWidth="1"/>
    <col min="35" max="35" width="30" customWidth="1"/>
    <col min="38" max="38" width="27.5703125" customWidth="1"/>
    <col min="39" max="39" width="30.7109375" customWidth="1"/>
    <col min="40" max="40" width="30" customWidth="1"/>
    <col min="44" max="44" width="27.42578125" customWidth="1"/>
    <col min="45" max="45" width="14.42578125" customWidth="1"/>
    <col min="46" max="46" width="19.140625" customWidth="1"/>
    <col min="48" max="48" width="9.28515625" customWidth="1"/>
    <col min="49" max="49" width="26.5703125" customWidth="1"/>
    <col min="50" max="51" width="20.28515625" customWidth="1"/>
    <col min="52" max="52" width="30.140625" customWidth="1"/>
    <col min="54" max="54" width="28.140625" customWidth="1"/>
    <col min="55" max="55" width="19.28515625" customWidth="1"/>
    <col min="56" max="56" width="26.42578125" customWidth="1"/>
    <col min="59" max="59" width="20.5703125" customWidth="1"/>
    <col min="60" max="60" width="14.85546875" customWidth="1"/>
    <col min="61" max="61" width="21.42578125" customWidth="1"/>
    <col min="63" max="63" width="4.85546875" customWidth="1"/>
    <col min="64" max="64" width="20.7109375" bestFit="1" customWidth="1"/>
    <col min="65" max="65" width="10.28515625" bestFit="1" customWidth="1"/>
    <col min="66" max="66" width="12.28515625" bestFit="1" customWidth="1"/>
    <col min="69" max="69" width="16.7109375" customWidth="1"/>
    <col min="70" max="70" width="28.42578125" customWidth="1"/>
    <col min="71" max="71" width="20.42578125" customWidth="1"/>
    <col min="72" max="72" width="29.28515625" customWidth="1"/>
  </cols>
  <sheetData>
    <row r="3" spans="2:72" ht="26.25" x14ac:dyDescent="0.25">
      <c r="C3" s="178" t="s">
        <v>147</v>
      </c>
    </row>
    <row r="5" spans="2:72" s="172" customFormat="1" ht="21" x14ac:dyDescent="0.35">
      <c r="C5" s="172">
        <v>2010</v>
      </c>
      <c r="H5" s="172">
        <v>2011</v>
      </c>
      <c r="J5" s="177"/>
      <c r="K5" s="173"/>
      <c r="L5" s="172">
        <v>2012</v>
      </c>
      <c r="Q5" s="172">
        <v>2013</v>
      </c>
      <c r="S5" s="175"/>
      <c r="T5" s="176"/>
      <c r="V5" s="172">
        <v>2014</v>
      </c>
      <c r="X5" s="175"/>
      <c r="Y5" s="174"/>
      <c r="Z5" s="173"/>
      <c r="AA5" s="172">
        <v>2015</v>
      </c>
      <c r="AF5" s="172">
        <v>2016</v>
      </c>
      <c r="AK5" s="172">
        <v>2017</v>
      </c>
      <c r="AQ5" s="172">
        <v>2018</v>
      </c>
      <c r="AV5" s="172">
        <v>2019</v>
      </c>
      <c r="BA5" s="172">
        <v>2020</v>
      </c>
      <c r="BH5" s="172">
        <v>2021</v>
      </c>
      <c r="BL5" s="172">
        <v>2022</v>
      </c>
      <c r="BR5" s="172">
        <v>2023</v>
      </c>
    </row>
    <row r="6" spans="2:72" ht="15.75" thickBot="1" x14ac:dyDescent="0.3"/>
    <row r="7" spans="2:72" ht="63" customHeight="1" thickTop="1" thickBot="1" x14ac:dyDescent="0.3">
      <c r="B7" s="165" t="s">
        <v>137</v>
      </c>
      <c r="C7" s="164" t="s">
        <v>146</v>
      </c>
      <c r="D7" s="164" t="s">
        <v>145</v>
      </c>
      <c r="E7" s="171" t="s">
        <v>144</v>
      </c>
      <c r="F7" s="170"/>
      <c r="G7" s="168" t="s">
        <v>137</v>
      </c>
      <c r="H7" s="167" t="s">
        <v>146</v>
      </c>
      <c r="I7" s="167" t="s">
        <v>145</v>
      </c>
      <c r="J7" s="166" t="s">
        <v>144</v>
      </c>
      <c r="K7" s="169"/>
      <c r="L7" s="168" t="s">
        <v>137</v>
      </c>
      <c r="M7" s="167" t="s">
        <v>146</v>
      </c>
      <c r="N7" s="167" t="s">
        <v>145</v>
      </c>
      <c r="O7" s="166" t="s">
        <v>144</v>
      </c>
      <c r="P7" s="7"/>
      <c r="Q7" s="165" t="s">
        <v>137</v>
      </c>
      <c r="R7" s="164" t="s">
        <v>146</v>
      </c>
      <c r="S7" s="163" t="s">
        <v>145</v>
      </c>
      <c r="T7" s="162" t="s">
        <v>144</v>
      </c>
      <c r="U7" s="7"/>
      <c r="V7" s="161" t="s">
        <v>137</v>
      </c>
      <c r="W7" s="160" t="s">
        <v>146</v>
      </c>
      <c r="X7" s="159" t="s">
        <v>145</v>
      </c>
      <c r="Y7" s="158" t="s">
        <v>144</v>
      </c>
      <c r="Z7" s="157"/>
      <c r="AA7" s="156" t="s">
        <v>137</v>
      </c>
      <c r="AB7" s="155" t="s">
        <v>146</v>
      </c>
      <c r="AC7" s="154" t="s">
        <v>145</v>
      </c>
      <c r="AD7" s="153" t="s">
        <v>144</v>
      </c>
      <c r="AF7" s="156" t="s">
        <v>137</v>
      </c>
      <c r="AG7" s="155" t="s">
        <v>146</v>
      </c>
      <c r="AH7" s="154" t="s">
        <v>145</v>
      </c>
      <c r="AI7" s="153" t="s">
        <v>144</v>
      </c>
      <c r="AK7" s="156" t="s">
        <v>137</v>
      </c>
      <c r="AL7" s="155" t="s">
        <v>146</v>
      </c>
      <c r="AM7" s="154" t="s">
        <v>145</v>
      </c>
      <c r="AN7" s="153" t="s">
        <v>144</v>
      </c>
      <c r="AQ7" s="152" t="s">
        <v>137</v>
      </c>
      <c r="AR7" s="151" t="s">
        <v>140</v>
      </c>
      <c r="AS7" s="151" t="s">
        <v>143</v>
      </c>
      <c r="AT7" s="150" t="s">
        <v>142</v>
      </c>
      <c r="AV7" s="149" t="s">
        <v>137</v>
      </c>
      <c r="AW7" s="148" t="s">
        <v>140</v>
      </c>
      <c r="AX7" s="147" t="s">
        <v>139</v>
      </c>
      <c r="AY7" s="146" t="s">
        <v>141</v>
      </c>
      <c r="AZ7" s="57"/>
      <c r="BA7" s="146" t="s">
        <v>137</v>
      </c>
      <c r="BB7" s="146" t="s">
        <v>140</v>
      </c>
      <c r="BC7" s="146" t="s">
        <v>139</v>
      </c>
      <c r="BD7" s="146" t="s">
        <v>138</v>
      </c>
      <c r="BF7" s="145"/>
      <c r="BG7" s="144"/>
      <c r="BH7" s="144"/>
      <c r="BI7" s="144"/>
      <c r="BK7" s="145" t="s">
        <v>137</v>
      </c>
      <c r="BL7" s="144" t="s">
        <v>136</v>
      </c>
      <c r="BM7" s="144" t="s">
        <v>135</v>
      </c>
      <c r="BN7" s="144" t="s">
        <v>134</v>
      </c>
      <c r="BQ7" s="143" t="s">
        <v>133</v>
      </c>
      <c r="BR7" s="142" t="s">
        <v>132</v>
      </c>
      <c r="BS7" s="141" t="s">
        <v>131</v>
      </c>
      <c r="BT7" s="140" t="s">
        <v>130</v>
      </c>
    </row>
    <row r="8" spans="2:72" ht="14.45" customHeight="1" thickTop="1" thickBot="1" x14ac:dyDescent="0.3">
      <c r="B8" s="136">
        <v>1</v>
      </c>
      <c r="C8" s="135" t="s">
        <v>126</v>
      </c>
      <c r="D8" s="134">
        <v>220</v>
      </c>
      <c r="E8" s="139">
        <v>8.4540000000000006</v>
      </c>
      <c r="F8" s="7"/>
      <c r="G8" s="137">
        <v>1</v>
      </c>
      <c r="H8" s="129" t="s">
        <v>126</v>
      </c>
      <c r="I8" s="138">
        <v>220</v>
      </c>
      <c r="J8" s="132">
        <v>8.4540000000000006</v>
      </c>
      <c r="K8" s="111"/>
      <c r="L8" s="137">
        <v>1</v>
      </c>
      <c r="M8" s="129" t="s">
        <v>126</v>
      </c>
      <c r="N8" s="129">
        <v>220</v>
      </c>
      <c r="O8" s="132">
        <v>8.4540000000000006</v>
      </c>
      <c r="P8" s="7"/>
      <c r="Q8" s="136">
        <v>1</v>
      </c>
      <c r="R8" s="135" t="s">
        <v>126</v>
      </c>
      <c r="S8" s="134">
        <v>220</v>
      </c>
      <c r="T8" s="133">
        <v>8.4540000000000006</v>
      </c>
      <c r="U8" s="7"/>
      <c r="V8" s="40">
        <v>1</v>
      </c>
      <c r="W8" s="39" t="s">
        <v>126</v>
      </c>
      <c r="X8" s="18">
        <v>220</v>
      </c>
      <c r="Y8" s="38">
        <v>8.4540000000000006</v>
      </c>
      <c r="Z8" s="26"/>
      <c r="AA8" s="131">
        <v>1</v>
      </c>
      <c r="AB8" s="130" t="s">
        <v>126</v>
      </c>
      <c r="AC8" s="129">
        <v>220</v>
      </c>
      <c r="AD8" s="132">
        <v>8.4540000000000006</v>
      </c>
      <c r="AF8" s="131">
        <v>1</v>
      </c>
      <c r="AG8" s="130" t="s">
        <v>126</v>
      </c>
      <c r="AH8" s="129">
        <v>220</v>
      </c>
      <c r="AI8" s="132">
        <v>8.4540000000000006</v>
      </c>
      <c r="AJ8" s="7"/>
      <c r="AK8" s="131">
        <v>1</v>
      </c>
      <c r="AL8" s="130" t="s">
        <v>126</v>
      </c>
      <c r="AM8" s="129">
        <v>223</v>
      </c>
      <c r="AN8" s="128">
        <v>8.5879999999999992</v>
      </c>
      <c r="AQ8" s="102">
        <v>1</v>
      </c>
      <c r="AR8" s="101" t="s">
        <v>116</v>
      </c>
      <c r="AS8" s="100">
        <v>14</v>
      </c>
      <c r="AT8" s="99">
        <v>621609.31000000006</v>
      </c>
      <c r="AV8" s="83">
        <v>1</v>
      </c>
      <c r="AW8" s="82" t="s">
        <v>126</v>
      </c>
      <c r="AX8" s="81">
        <v>1</v>
      </c>
      <c r="AY8" s="80">
        <v>50000</v>
      </c>
      <c r="AZ8" s="57"/>
      <c r="BA8" s="79">
        <v>1</v>
      </c>
      <c r="BB8" s="78" t="s">
        <v>117</v>
      </c>
      <c r="BC8" s="77">
        <v>1</v>
      </c>
      <c r="BD8" s="76">
        <v>50000</v>
      </c>
      <c r="BF8" s="119"/>
      <c r="BG8" s="118" t="s">
        <v>129</v>
      </c>
      <c r="BH8" s="117"/>
      <c r="BI8" s="117"/>
      <c r="BK8" s="119">
        <v>1</v>
      </c>
      <c r="BL8" s="118" t="s">
        <v>116</v>
      </c>
      <c r="BM8" s="117">
        <v>2</v>
      </c>
      <c r="BN8" s="117">
        <v>610.91</v>
      </c>
      <c r="BQ8" s="127"/>
      <c r="BR8" s="126"/>
      <c r="BS8" s="125"/>
      <c r="BT8" s="124" t="s">
        <v>128</v>
      </c>
    </row>
    <row r="9" spans="2:72" ht="14.45" customHeight="1" thickTop="1" thickBot="1" x14ac:dyDescent="0.3">
      <c r="B9" s="43">
        <v>2</v>
      </c>
      <c r="C9" s="42" t="s">
        <v>116</v>
      </c>
      <c r="D9" s="18">
        <v>65962</v>
      </c>
      <c r="E9" s="54">
        <v>851.58199999999999</v>
      </c>
      <c r="F9" s="7"/>
      <c r="G9" s="45">
        <v>2</v>
      </c>
      <c r="H9" s="37" t="s">
        <v>116</v>
      </c>
      <c r="I9" s="49">
        <v>65962</v>
      </c>
      <c r="J9" s="35">
        <v>851.58199999999999</v>
      </c>
      <c r="K9" s="111"/>
      <c r="L9" s="45">
        <v>2</v>
      </c>
      <c r="M9" s="37" t="s">
        <v>116</v>
      </c>
      <c r="N9" s="49">
        <v>65965</v>
      </c>
      <c r="O9" s="35">
        <v>851.58199999999999</v>
      </c>
      <c r="P9" s="7"/>
      <c r="Q9" s="43">
        <v>2</v>
      </c>
      <c r="R9" s="42" t="s">
        <v>116</v>
      </c>
      <c r="S9" s="18">
        <v>65965</v>
      </c>
      <c r="T9" s="41">
        <v>851.58199999999999</v>
      </c>
      <c r="U9" s="7"/>
      <c r="V9" s="40">
        <v>2</v>
      </c>
      <c r="W9" s="39" t="s">
        <v>116</v>
      </c>
      <c r="X9" s="18">
        <v>65970</v>
      </c>
      <c r="Y9" s="38">
        <v>851.58199999999999</v>
      </c>
      <c r="Z9" s="26"/>
      <c r="AA9" s="20">
        <v>2</v>
      </c>
      <c r="AB9" s="19" t="s">
        <v>116</v>
      </c>
      <c r="AC9" s="49">
        <v>65971</v>
      </c>
      <c r="AD9" s="35">
        <v>851.63199999999995</v>
      </c>
      <c r="AF9" s="20">
        <v>2</v>
      </c>
      <c r="AG9" s="19" t="s">
        <v>116</v>
      </c>
      <c r="AH9" s="49">
        <v>65971</v>
      </c>
      <c r="AI9" s="35">
        <v>851.63199999999995</v>
      </c>
      <c r="AJ9" s="7"/>
      <c r="AK9" s="20">
        <v>2</v>
      </c>
      <c r="AL9" s="19" t="s">
        <v>127</v>
      </c>
      <c r="AM9" s="49">
        <v>65996</v>
      </c>
      <c r="AN9" s="17">
        <v>852.10699999999997</v>
      </c>
      <c r="AQ9" s="94">
        <v>2</v>
      </c>
      <c r="AR9" s="93" t="s">
        <v>20</v>
      </c>
      <c r="AS9" s="92">
        <v>52</v>
      </c>
      <c r="AT9" s="91">
        <v>781199.25</v>
      </c>
      <c r="AV9" s="90">
        <v>2</v>
      </c>
      <c r="AW9" s="89" t="s">
        <v>22</v>
      </c>
      <c r="AX9" s="88">
        <v>6</v>
      </c>
      <c r="AY9" s="72">
        <v>71210.539999999994</v>
      </c>
      <c r="AZ9" s="57"/>
      <c r="BA9" s="71">
        <v>2</v>
      </c>
      <c r="BB9" s="70" t="s">
        <v>126</v>
      </c>
      <c r="BC9" s="69">
        <v>1</v>
      </c>
      <c r="BD9" s="68">
        <v>33663.56</v>
      </c>
      <c r="BF9" s="123"/>
      <c r="BG9" s="122"/>
      <c r="BH9" s="121"/>
      <c r="BI9" s="120"/>
      <c r="BK9" s="123">
        <v>2</v>
      </c>
      <c r="BL9" s="122" t="s">
        <v>125</v>
      </c>
      <c r="BM9" s="121">
        <v>1</v>
      </c>
      <c r="BN9" s="120">
        <v>14839.02</v>
      </c>
      <c r="BQ9" s="106" t="s">
        <v>60</v>
      </c>
      <c r="BR9" s="105" t="s">
        <v>124</v>
      </c>
      <c r="BS9" s="104" t="s">
        <v>102</v>
      </c>
      <c r="BT9" s="103" t="s">
        <v>123</v>
      </c>
    </row>
    <row r="10" spans="2:72" ht="15" customHeight="1" thickTop="1" thickBot="1" x14ac:dyDescent="0.3">
      <c r="B10" s="43">
        <v>3</v>
      </c>
      <c r="C10" s="42" t="s">
        <v>122</v>
      </c>
      <c r="D10" s="18">
        <v>775</v>
      </c>
      <c r="E10" s="54">
        <v>18.469000000000001</v>
      </c>
      <c r="F10" s="7"/>
      <c r="G10" s="45">
        <v>3</v>
      </c>
      <c r="H10" s="37" t="s">
        <v>122</v>
      </c>
      <c r="I10" s="49">
        <v>775</v>
      </c>
      <c r="J10" s="35">
        <v>18.469000000000001</v>
      </c>
      <c r="K10" s="111"/>
      <c r="L10" s="45">
        <v>3</v>
      </c>
      <c r="M10" s="37" t="s">
        <v>122</v>
      </c>
      <c r="N10" s="37">
        <v>775</v>
      </c>
      <c r="O10" s="35">
        <v>18.469000000000001</v>
      </c>
      <c r="P10" s="7"/>
      <c r="Q10" s="43">
        <v>3</v>
      </c>
      <c r="R10" s="42" t="s">
        <v>122</v>
      </c>
      <c r="S10" s="18">
        <v>775</v>
      </c>
      <c r="T10" s="41">
        <v>18.469000000000001</v>
      </c>
      <c r="U10" s="7"/>
      <c r="V10" s="40">
        <v>3</v>
      </c>
      <c r="W10" s="39" t="s">
        <v>122</v>
      </c>
      <c r="X10" s="18">
        <v>775</v>
      </c>
      <c r="Y10" s="38">
        <v>18.469000000000001</v>
      </c>
      <c r="Z10" s="26"/>
      <c r="AA10" s="20">
        <v>3</v>
      </c>
      <c r="AB10" s="19" t="s">
        <v>122</v>
      </c>
      <c r="AC10" s="37">
        <v>775</v>
      </c>
      <c r="AD10" s="35">
        <v>18.469000000000001</v>
      </c>
      <c r="AF10" s="20">
        <v>3</v>
      </c>
      <c r="AG10" s="19" t="s">
        <v>122</v>
      </c>
      <c r="AH10" s="49">
        <v>775</v>
      </c>
      <c r="AI10" s="35">
        <v>18.469000000000001</v>
      </c>
      <c r="AJ10" s="7"/>
      <c r="AK10" s="20">
        <v>3</v>
      </c>
      <c r="AL10" s="19" t="s">
        <v>121</v>
      </c>
      <c r="AM10" s="49">
        <v>775</v>
      </c>
      <c r="AN10" s="17">
        <v>18.469000000000001</v>
      </c>
      <c r="AQ10" s="102">
        <v>3</v>
      </c>
      <c r="AR10" s="101" t="s">
        <v>19</v>
      </c>
      <c r="AS10" s="100">
        <v>1</v>
      </c>
      <c r="AT10" s="99">
        <v>50000</v>
      </c>
      <c r="AV10" s="83">
        <v>3</v>
      </c>
      <c r="AW10" s="82" t="s">
        <v>116</v>
      </c>
      <c r="AX10" s="81">
        <v>4</v>
      </c>
      <c r="AY10" s="80">
        <v>150018.81</v>
      </c>
      <c r="AZ10" s="57"/>
      <c r="BA10" s="79">
        <v>3</v>
      </c>
      <c r="BB10" s="78" t="s">
        <v>22</v>
      </c>
      <c r="BC10" s="77">
        <v>9</v>
      </c>
      <c r="BD10" s="76">
        <v>174792.78</v>
      </c>
      <c r="BF10" s="119"/>
      <c r="BG10" s="118"/>
      <c r="BH10" s="117"/>
      <c r="BI10" s="117"/>
      <c r="BK10" s="119">
        <v>3</v>
      </c>
      <c r="BL10" s="118" t="s">
        <v>112</v>
      </c>
      <c r="BM10" s="117">
        <v>1</v>
      </c>
      <c r="BN10" s="117">
        <v>204.03</v>
      </c>
      <c r="BQ10" s="106" t="s">
        <v>105</v>
      </c>
      <c r="BR10" s="109" t="s">
        <v>120</v>
      </c>
      <c r="BS10" s="108" t="s">
        <v>119</v>
      </c>
      <c r="BT10" s="107" t="s">
        <v>118</v>
      </c>
    </row>
    <row r="11" spans="2:72" ht="13.9" customHeight="1" thickTop="1" thickBot="1" x14ac:dyDescent="0.3">
      <c r="B11" s="43">
        <v>4</v>
      </c>
      <c r="C11" s="42" t="s">
        <v>117</v>
      </c>
      <c r="D11" s="18">
        <v>152</v>
      </c>
      <c r="E11" s="54">
        <v>7.3029999999999999</v>
      </c>
      <c r="F11" s="7"/>
      <c r="G11" s="45">
        <v>4</v>
      </c>
      <c r="H11" s="37" t="s">
        <v>117</v>
      </c>
      <c r="I11" s="49">
        <v>152</v>
      </c>
      <c r="J11" s="35">
        <v>7.3019999999999996</v>
      </c>
      <c r="K11" s="111"/>
      <c r="L11" s="45">
        <v>4</v>
      </c>
      <c r="M11" s="37" t="s">
        <v>117</v>
      </c>
      <c r="N11" s="37">
        <v>152</v>
      </c>
      <c r="O11" s="35">
        <v>7.3029999999999999</v>
      </c>
      <c r="P11" s="7"/>
      <c r="Q11" s="43">
        <v>4</v>
      </c>
      <c r="R11" s="42" t="s">
        <v>117</v>
      </c>
      <c r="S11" s="18">
        <v>152</v>
      </c>
      <c r="T11" s="41">
        <v>7.3029999999999999</v>
      </c>
      <c r="U11" s="7"/>
      <c r="V11" s="40">
        <v>4</v>
      </c>
      <c r="W11" s="39" t="s">
        <v>117</v>
      </c>
      <c r="X11" s="18">
        <v>152</v>
      </c>
      <c r="Y11" s="38">
        <v>7.3029999999999999</v>
      </c>
      <c r="Z11" s="26"/>
      <c r="AA11" s="20">
        <v>4</v>
      </c>
      <c r="AB11" s="19" t="s">
        <v>117</v>
      </c>
      <c r="AC11" s="37">
        <v>152</v>
      </c>
      <c r="AD11" s="35">
        <v>7.3029999999999999</v>
      </c>
      <c r="AF11" s="20">
        <v>4</v>
      </c>
      <c r="AG11" s="19" t="s">
        <v>117</v>
      </c>
      <c r="AH11" s="37">
        <v>152</v>
      </c>
      <c r="AI11" s="35">
        <v>7.3029999999999999</v>
      </c>
      <c r="AJ11" s="7"/>
      <c r="AK11" s="20">
        <v>4</v>
      </c>
      <c r="AL11" s="19" t="s">
        <v>117</v>
      </c>
      <c r="AM11" s="37">
        <v>153</v>
      </c>
      <c r="AN11" s="17">
        <v>7.3529999999999998</v>
      </c>
      <c r="AQ11" s="94">
        <v>4</v>
      </c>
      <c r="AR11" s="93" t="s">
        <v>103</v>
      </c>
      <c r="AS11" s="92">
        <v>2</v>
      </c>
      <c r="AT11" s="91">
        <v>68065.919999999998</v>
      </c>
      <c r="AV11" s="90">
        <v>4</v>
      </c>
      <c r="AW11" s="89" t="s">
        <v>20</v>
      </c>
      <c r="AX11" s="88">
        <v>142</v>
      </c>
      <c r="AY11" s="72">
        <v>3808048.88</v>
      </c>
      <c r="AZ11" s="57"/>
      <c r="BA11" s="71">
        <v>4</v>
      </c>
      <c r="BB11" s="70" t="s">
        <v>116</v>
      </c>
      <c r="BC11" s="69">
        <v>5</v>
      </c>
      <c r="BD11" s="68">
        <v>100241.23</v>
      </c>
      <c r="BF11" s="123"/>
      <c r="BG11" s="122"/>
      <c r="BH11" s="121"/>
      <c r="BI11" s="120"/>
      <c r="BK11" s="123">
        <v>4</v>
      </c>
      <c r="BL11" s="122" t="s">
        <v>11</v>
      </c>
      <c r="BM11" s="121">
        <v>8</v>
      </c>
      <c r="BN11" s="120">
        <v>400000</v>
      </c>
      <c r="BQ11" s="106" t="s">
        <v>86</v>
      </c>
      <c r="BR11" s="105" t="s">
        <v>115</v>
      </c>
      <c r="BS11" s="104" t="s">
        <v>60</v>
      </c>
      <c r="BT11" s="103" t="s">
        <v>70</v>
      </c>
    </row>
    <row r="12" spans="2:72" ht="15" customHeight="1" thickTop="1" thickBot="1" x14ac:dyDescent="0.3">
      <c r="B12" s="43">
        <v>5</v>
      </c>
      <c r="C12" s="42" t="s">
        <v>112</v>
      </c>
      <c r="D12" s="18">
        <v>978</v>
      </c>
      <c r="E12" s="54">
        <v>7.9039999999999999</v>
      </c>
      <c r="F12" s="7"/>
      <c r="G12" s="45">
        <v>5</v>
      </c>
      <c r="H12" s="37" t="s">
        <v>112</v>
      </c>
      <c r="I12" s="49">
        <v>978</v>
      </c>
      <c r="J12" s="35">
        <v>7.9039999999999999</v>
      </c>
      <c r="K12" s="111"/>
      <c r="L12" s="45">
        <v>5</v>
      </c>
      <c r="M12" s="37" t="s">
        <v>112</v>
      </c>
      <c r="N12" s="37">
        <v>978</v>
      </c>
      <c r="O12" s="35">
        <v>7.9039999999999999</v>
      </c>
      <c r="P12" s="7"/>
      <c r="Q12" s="43">
        <v>5</v>
      </c>
      <c r="R12" s="42" t="s">
        <v>112</v>
      </c>
      <c r="S12" s="18">
        <v>978</v>
      </c>
      <c r="T12" s="41">
        <v>7.9039999999999999</v>
      </c>
      <c r="U12" s="7"/>
      <c r="V12" s="40">
        <v>5</v>
      </c>
      <c r="W12" s="39" t="s">
        <v>112</v>
      </c>
      <c r="X12" s="18">
        <v>978</v>
      </c>
      <c r="Y12" s="38">
        <v>7.9039999999999999</v>
      </c>
      <c r="Z12" s="26"/>
      <c r="AA12" s="20">
        <v>5</v>
      </c>
      <c r="AB12" s="19" t="s">
        <v>112</v>
      </c>
      <c r="AC12" s="37">
        <v>978</v>
      </c>
      <c r="AD12" s="35">
        <v>7.9039999999999999</v>
      </c>
      <c r="AF12" s="20">
        <v>5</v>
      </c>
      <c r="AG12" s="19" t="s">
        <v>112</v>
      </c>
      <c r="AH12" s="49">
        <v>978</v>
      </c>
      <c r="AI12" s="35">
        <v>7.9039999999999999</v>
      </c>
      <c r="AJ12" s="7"/>
      <c r="AK12" s="20">
        <v>5</v>
      </c>
      <c r="AL12" s="19" t="s">
        <v>114</v>
      </c>
      <c r="AM12" s="49">
        <v>982</v>
      </c>
      <c r="AN12" s="17">
        <v>7.9610000000000003</v>
      </c>
      <c r="AQ12" s="102">
        <v>5</v>
      </c>
      <c r="AR12" s="101" t="s">
        <v>17</v>
      </c>
      <c r="AS12" s="100">
        <v>1</v>
      </c>
      <c r="AT12" s="99">
        <v>24560.03</v>
      </c>
      <c r="AV12" s="83">
        <v>5</v>
      </c>
      <c r="AW12" s="82" t="s">
        <v>19</v>
      </c>
      <c r="AX12" s="81">
        <v>15</v>
      </c>
      <c r="AY12" s="80">
        <v>701710.06</v>
      </c>
      <c r="AZ12" s="57"/>
      <c r="BA12" s="79">
        <v>5</v>
      </c>
      <c r="BB12" s="78" t="s">
        <v>20</v>
      </c>
      <c r="BC12" s="77">
        <v>71</v>
      </c>
      <c r="BD12" s="76">
        <v>612141.26</v>
      </c>
      <c r="BF12" s="119"/>
      <c r="BG12" s="118"/>
      <c r="BH12" s="117"/>
      <c r="BI12" s="116"/>
      <c r="BK12" s="119">
        <v>5</v>
      </c>
      <c r="BL12" s="118" t="s">
        <v>41</v>
      </c>
      <c r="BM12" s="117">
        <v>1</v>
      </c>
      <c r="BN12" s="116">
        <v>50000</v>
      </c>
      <c r="BQ12" s="106" t="s">
        <v>65</v>
      </c>
      <c r="BR12" s="109" t="s">
        <v>113</v>
      </c>
      <c r="BS12" s="108" t="s">
        <v>60</v>
      </c>
      <c r="BT12" s="107" t="s">
        <v>70</v>
      </c>
    </row>
    <row r="13" spans="2:72" ht="16.5" thickTop="1" thickBot="1" x14ac:dyDescent="0.3">
      <c r="B13" s="43">
        <v>6</v>
      </c>
      <c r="C13" s="42" t="s">
        <v>98</v>
      </c>
      <c r="D13" s="18">
        <v>5438</v>
      </c>
      <c r="E13" s="54">
        <v>109.73099999999999</v>
      </c>
      <c r="F13" s="7"/>
      <c r="G13" s="45">
        <v>6</v>
      </c>
      <c r="H13" s="37" t="s">
        <v>98</v>
      </c>
      <c r="I13" s="49">
        <v>5439</v>
      </c>
      <c r="J13" s="35">
        <v>109.73099999999999</v>
      </c>
      <c r="K13" s="111"/>
      <c r="L13" s="45">
        <v>6</v>
      </c>
      <c r="M13" s="37" t="s">
        <v>98</v>
      </c>
      <c r="N13" s="49">
        <v>5439</v>
      </c>
      <c r="O13" s="35">
        <v>109.73099999999999</v>
      </c>
      <c r="P13" s="7"/>
      <c r="Q13" s="43">
        <v>6</v>
      </c>
      <c r="R13" s="42" t="s">
        <v>98</v>
      </c>
      <c r="S13" s="18">
        <v>5439</v>
      </c>
      <c r="T13" s="41">
        <v>109.73099999999999</v>
      </c>
      <c r="U13" s="7"/>
      <c r="V13" s="40">
        <v>6</v>
      </c>
      <c r="W13" s="39" t="s">
        <v>98</v>
      </c>
      <c r="X13" s="18">
        <v>5439</v>
      </c>
      <c r="Y13" s="38">
        <v>109.73099999999999</v>
      </c>
      <c r="Z13" s="26"/>
      <c r="AA13" s="20">
        <v>6</v>
      </c>
      <c r="AB13" s="19" t="s">
        <v>98</v>
      </c>
      <c r="AC13" s="49">
        <v>5439</v>
      </c>
      <c r="AD13" s="35">
        <v>109.73099999999999</v>
      </c>
      <c r="AF13" s="20">
        <v>6</v>
      </c>
      <c r="AG13" s="19" t="s">
        <v>98</v>
      </c>
      <c r="AH13" s="49">
        <v>5439</v>
      </c>
      <c r="AI13" s="35">
        <v>109.73099999999999</v>
      </c>
      <c r="AJ13" s="7"/>
      <c r="AK13" s="20">
        <v>6</v>
      </c>
      <c r="AL13" s="19" t="s">
        <v>98</v>
      </c>
      <c r="AM13" s="49">
        <v>5447</v>
      </c>
      <c r="AN13" s="17">
        <v>110.131</v>
      </c>
      <c r="AQ13" s="94">
        <v>6</v>
      </c>
      <c r="AR13" s="93" t="s">
        <v>98</v>
      </c>
      <c r="AS13" s="92">
        <v>3</v>
      </c>
      <c r="AT13" s="91">
        <v>150000</v>
      </c>
      <c r="AV13" s="90">
        <v>6</v>
      </c>
      <c r="AW13" s="89" t="s">
        <v>17</v>
      </c>
      <c r="AX13" s="88">
        <v>10</v>
      </c>
      <c r="AY13" s="72">
        <v>414469.46</v>
      </c>
      <c r="AZ13" s="57"/>
      <c r="BA13" s="71">
        <v>6</v>
      </c>
      <c r="BB13" s="70" t="s">
        <v>112</v>
      </c>
      <c r="BC13" s="69">
        <v>1</v>
      </c>
      <c r="BD13" s="68">
        <v>1239.69</v>
      </c>
      <c r="BF13" s="115"/>
      <c r="BG13" s="114"/>
      <c r="BH13" s="113"/>
      <c r="BI13" s="112"/>
      <c r="BK13" s="115"/>
      <c r="BL13" s="114" t="s">
        <v>111</v>
      </c>
      <c r="BM13" s="113">
        <v>13</v>
      </c>
      <c r="BN13" s="112">
        <v>465653.96</v>
      </c>
      <c r="BQ13" s="106" t="s">
        <v>110</v>
      </c>
      <c r="BR13" s="105" t="s">
        <v>109</v>
      </c>
      <c r="BS13" s="104" t="s">
        <v>86</v>
      </c>
      <c r="BT13" s="103" t="s">
        <v>108</v>
      </c>
    </row>
    <row r="14" spans="2:72" ht="13.9" customHeight="1" thickTop="1" thickBot="1" x14ac:dyDescent="0.3">
      <c r="B14" s="43">
        <v>7</v>
      </c>
      <c r="C14" s="42" t="s">
        <v>82</v>
      </c>
      <c r="D14" s="18">
        <v>71440</v>
      </c>
      <c r="E14" s="54">
        <v>885.36800000000005</v>
      </c>
      <c r="F14" s="7"/>
      <c r="G14" s="45">
        <v>7</v>
      </c>
      <c r="H14" s="37" t="s">
        <v>82</v>
      </c>
      <c r="I14" s="49">
        <v>71440</v>
      </c>
      <c r="J14" s="35">
        <v>885.36800000000005</v>
      </c>
      <c r="K14" s="111"/>
      <c r="L14" s="45">
        <v>7</v>
      </c>
      <c r="M14" s="37" t="s">
        <v>82</v>
      </c>
      <c r="N14" s="49">
        <v>71440</v>
      </c>
      <c r="O14" s="35">
        <v>885.36800000000005</v>
      </c>
      <c r="P14" s="7"/>
      <c r="Q14" s="43">
        <v>7</v>
      </c>
      <c r="R14" s="42" t="s">
        <v>82</v>
      </c>
      <c r="S14" s="18">
        <v>71440</v>
      </c>
      <c r="T14" s="41">
        <v>885.36800000000005</v>
      </c>
      <c r="U14" s="7"/>
      <c r="V14" s="40">
        <v>7</v>
      </c>
      <c r="W14" s="39" t="s">
        <v>82</v>
      </c>
      <c r="X14" s="18">
        <v>71441</v>
      </c>
      <c r="Y14" s="38">
        <v>885.36800000000005</v>
      </c>
      <c r="Z14" s="26"/>
      <c r="AA14" s="20">
        <v>7</v>
      </c>
      <c r="AB14" s="19" t="s">
        <v>82</v>
      </c>
      <c r="AC14" s="49">
        <v>71441</v>
      </c>
      <c r="AD14" s="35">
        <v>885.36800000000005</v>
      </c>
      <c r="AF14" s="20">
        <v>7</v>
      </c>
      <c r="AG14" s="19" t="s">
        <v>82</v>
      </c>
      <c r="AH14" s="49">
        <v>71441</v>
      </c>
      <c r="AI14" s="35">
        <v>885.36800000000005</v>
      </c>
      <c r="AJ14" s="7"/>
      <c r="AK14" s="20">
        <v>7</v>
      </c>
      <c r="AL14" s="19" t="s">
        <v>82</v>
      </c>
      <c r="AM14" s="49">
        <v>71508</v>
      </c>
      <c r="AN14" s="17">
        <v>886.43100000000004</v>
      </c>
      <c r="AQ14" s="102">
        <v>7</v>
      </c>
      <c r="AR14" s="101" t="s">
        <v>84</v>
      </c>
      <c r="AS14" s="100">
        <v>1</v>
      </c>
      <c r="AT14" s="99">
        <v>50000</v>
      </c>
      <c r="AV14" s="83">
        <v>7</v>
      </c>
      <c r="AW14" s="82" t="s">
        <v>84</v>
      </c>
      <c r="AX14" s="81">
        <v>1</v>
      </c>
      <c r="AY14" s="80">
        <v>50000</v>
      </c>
      <c r="AZ14" s="57"/>
      <c r="BA14" s="79">
        <v>7</v>
      </c>
      <c r="BB14" s="78" t="s">
        <v>19</v>
      </c>
      <c r="BC14" s="77">
        <v>6</v>
      </c>
      <c r="BD14" s="76">
        <v>253575</v>
      </c>
      <c r="BQ14" s="106" t="s">
        <v>107</v>
      </c>
      <c r="BR14" s="109" t="s">
        <v>106</v>
      </c>
      <c r="BS14" s="108" t="s">
        <v>105</v>
      </c>
      <c r="BT14" s="107" t="s">
        <v>104</v>
      </c>
    </row>
    <row r="15" spans="2:72" ht="13.9" customHeight="1" thickTop="1" thickBot="1" x14ac:dyDescent="0.3">
      <c r="B15" s="43">
        <v>8</v>
      </c>
      <c r="C15" s="42" t="s">
        <v>103</v>
      </c>
      <c r="D15" s="18">
        <v>118</v>
      </c>
      <c r="E15" s="54">
        <v>5.1929999999999996</v>
      </c>
      <c r="F15" s="7"/>
      <c r="G15" s="45">
        <v>8</v>
      </c>
      <c r="H15" s="37" t="s">
        <v>103</v>
      </c>
      <c r="I15" s="49">
        <v>118</v>
      </c>
      <c r="J15" s="35">
        <v>5.1929999999999996</v>
      </c>
      <c r="K15" s="111"/>
      <c r="L15" s="45">
        <v>8</v>
      </c>
      <c r="M15" s="37" t="s">
        <v>103</v>
      </c>
      <c r="N15" s="37">
        <v>118</v>
      </c>
      <c r="O15" s="35">
        <v>5.1929999999999996</v>
      </c>
      <c r="P15" s="7"/>
      <c r="Q15" s="43">
        <v>8</v>
      </c>
      <c r="R15" s="42" t="s">
        <v>103</v>
      </c>
      <c r="S15" s="18">
        <v>118</v>
      </c>
      <c r="T15" s="41">
        <v>5.1929999999999996</v>
      </c>
      <c r="U15" s="7"/>
      <c r="V15" s="40">
        <v>8</v>
      </c>
      <c r="W15" s="39" t="s">
        <v>103</v>
      </c>
      <c r="X15" s="18">
        <v>118</v>
      </c>
      <c r="Y15" s="38">
        <v>5.1929999999999996</v>
      </c>
      <c r="Z15" s="26"/>
      <c r="AA15" s="20">
        <v>8</v>
      </c>
      <c r="AB15" s="19" t="s">
        <v>103</v>
      </c>
      <c r="AC15" s="37">
        <v>118</v>
      </c>
      <c r="AD15" s="35">
        <v>5.1929999999999996</v>
      </c>
      <c r="AF15" s="20">
        <v>8</v>
      </c>
      <c r="AG15" s="19" t="s">
        <v>103</v>
      </c>
      <c r="AH15" s="37">
        <v>118</v>
      </c>
      <c r="AI15" s="35">
        <v>5.1929999999999996</v>
      </c>
      <c r="AJ15" s="7"/>
      <c r="AK15" s="20">
        <v>8</v>
      </c>
      <c r="AL15" s="19" t="s">
        <v>103</v>
      </c>
      <c r="AM15" s="37">
        <v>120</v>
      </c>
      <c r="AN15" s="55">
        <v>5.2930000000000001</v>
      </c>
      <c r="AQ15" s="94">
        <v>8</v>
      </c>
      <c r="AR15" s="93" t="s">
        <v>89</v>
      </c>
      <c r="AS15" s="92">
        <v>1</v>
      </c>
      <c r="AT15" s="91">
        <v>30347.38</v>
      </c>
      <c r="AV15" s="90">
        <v>8</v>
      </c>
      <c r="AW15" s="89" t="s">
        <v>89</v>
      </c>
      <c r="AX15" s="88">
        <v>2</v>
      </c>
      <c r="AY15" s="72">
        <v>73208.5</v>
      </c>
      <c r="AZ15" s="57"/>
      <c r="BA15" s="71">
        <v>8</v>
      </c>
      <c r="BB15" s="70" t="s">
        <v>17</v>
      </c>
      <c r="BC15" s="69">
        <v>8</v>
      </c>
      <c r="BD15" s="68">
        <v>166680.46</v>
      </c>
      <c r="BQ15" s="106" t="s">
        <v>102</v>
      </c>
      <c r="BR15" s="105" t="s">
        <v>101</v>
      </c>
      <c r="BS15" s="104" t="s">
        <v>100</v>
      </c>
      <c r="BT15" s="103" t="s">
        <v>99</v>
      </c>
    </row>
    <row r="16" spans="2:72" ht="13.9" customHeight="1" thickTop="1" thickBot="1" x14ac:dyDescent="0.3">
      <c r="B16" s="43">
        <v>9</v>
      </c>
      <c r="C16" s="42" t="s">
        <v>89</v>
      </c>
      <c r="D16" s="18">
        <v>408</v>
      </c>
      <c r="E16" s="54">
        <v>19.097000000000001</v>
      </c>
      <c r="F16" s="7"/>
      <c r="G16" s="45">
        <v>9</v>
      </c>
      <c r="H16" s="37" t="s">
        <v>89</v>
      </c>
      <c r="I16" s="49">
        <v>408</v>
      </c>
      <c r="J16" s="35">
        <v>19.097000000000001</v>
      </c>
      <c r="K16" s="111"/>
      <c r="L16" s="45">
        <v>9</v>
      </c>
      <c r="M16" s="37" t="s">
        <v>89</v>
      </c>
      <c r="N16" s="37">
        <v>408</v>
      </c>
      <c r="O16" s="35">
        <v>19.097000000000001</v>
      </c>
      <c r="P16" s="7"/>
      <c r="Q16" s="43">
        <v>9</v>
      </c>
      <c r="R16" s="42" t="s">
        <v>89</v>
      </c>
      <c r="S16" s="18">
        <v>408</v>
      </c>
      <c r="T16" s="41">
        <v>19.097000000000001</v>
      </c>
      <c r="U16" s="7"/>
      <c r="V16" s="40">
        <v>9</v>
      </c>
      <c r="W16" s="39" t="s">
        <v>89</v>
      </c>
      <c r="X16" s="18">
        <v>408</v>
      </c>
      <c r="Y16" s="38">
        <v>19.097000000000001</v>
      </c>
      <c r="Z16" s="26"/>
      <c r="AA16" s="20">
        <v>9</v>
      </c>
      <c r="AB16" s="19" t="s">
        <v>89</v>
      </c>
      <c r="AC16" s="37">
        <v>408</v>
      </c>
      <c r="AD16" s="35">
        <v>19.097000000000001</v>
      </c>
      <c r="AF16" s="20">
        <v>9</v>
      </c>
      <c r="AG16" s="19" t="s">
        <v>89</v>
      </c>
      <c r="AH16" s="37">
        <v>408</v>
      </c>
      <c r="AI16" s="35">
        <v>19.097000000000001</v>
      </c>
      <c r="AJ16" s="7"/>
      <c r="AK16" s="20">
        <v>9</v>
      </c>
      <c r="AL16" s="19" t="s">
        <v>89</v>
      </c>
      <c r="AM16" s="37">
        <v>421</v>
      </c>
      <c r="AN16" s="17">
        <v>19.611000000000001</v>
      </c>
      <c r="AQ16" s="102">
        <v>9</v>
      </c>
      <c r="AR16" s="101" t="s">
        <v>11</v>
      </c>
      <c r="AS16" s="100">
        <v>37</v>
      </c>
      <c r="AT16" s="99">
        <v>1641535.54</v>
      </c>
      <c r="AV16" s="83">
        <v>9</v>
      </c>
      <c r="AW16" s="82" t="s">
        <v>11</v>
      </c>
      <c r="AX16" s="81">
        <v>3</v>
      </c>
      <c r="AY16" s="80">
        <v>103105.51</v>
      </c>
      <c r="AZ16" s="57"/>
      <c r="BA16" s="79">
        <v>9</v>
      </c>
      <c r="BB16" s="78" t="s">
        <v>98</v>
      </c>
      <c r="BC16" s="77">
        <v>4</v>
      </c>
      <c r="BD16" s="76">
        <v>158730.1</v>
      </c>
      <c r="BQ16" s="106" t="s">
        <v>97</v>
      </c>
      <c r="BR16" s="109" t="s">
        <v>96</v>
      </c>
      <c r="BS16" s="108" t="s">
        <v>60</v>
      </c>
      <c r="BT16" s="107" t="s">
        <v>95</v>
      </c>
    </row>
    <row r="17" spans="2:72" ht="16.5" thickTop="1" thickBot="1" x14ac:dyDescent="0.3">
      <c r="B17" s="43">
        <v>10</v>
      </c>
      <c r="C17" s="42" t="s">
        <v>94</v>
      </c>
      <c r="D17" s="18">
        <v>473</v>
      </c>
      <c r="E17" s="54">
        <v>10.292</v>
      </c>
      <c r="F17" s="7"/>
      <c r="G17" s="45">
        <v>10</v>
      </c>
      <c r="H17" s="37" t="s">
        <v>94</v>
      </c>
      <c r="I17" s="49">
        <v>473</v>
      </c>
      <c r="J17" s="35">
        <v>10.292</v>
      </c>
      <c r="K17" s="111"/>
      <c r="L17" s="45">
        <v>10</v>
      </c>
      <c r="M17" s="37" t="s">
        <v>94</v>
      </c>
      <c r="N17" s="37">
        <v>473</v>
      </c>
      <c r="O17" s="35">
        <v>10.292</v>
      </c>
      <c r="P17" s="7"/>
      <c r="Q17" s="43">
        <v>10</v>
      </c>
      <c r="R17" s="42" t="s">
        <v>94</v>
      </c>
      <c r="S17" s="18">
        <v>473</v>
      </c>
      <c r="T17" s="41">
        <v>10.292</v>
      </c>
      <c r="U17" s="7"/>
      <c r="V17" s="40">
        <v>10</v>
      </c>
      <c r="W17" s="39" t="s">
        <v>94</v>
      </c>
      <c r="X17" s="18">
        <v>473</v>
      </c>
      <c r="Y17" s="38">
        <v>10.292</v>
      </c>
      <c r="Z17" s="26"/>
      <c r="AA17" s="20">
        <v>10</v>
      </c>
      <c r="AB17" s="19" t="s">
        <v>94</v>
      </c>
      <c r="AC17" s="37">
        <v>473</v>
      </c>
      <c r="AD17" s="35">
        <v>10.292</v>
      </c>
      <c r="AF17" s="20">
        <v>10</v>
      </c>
      <c r="AG17" s="19" t="s">
        <v>94</v>
      </c>
      <c r="AH17" s="37">
        <v>473</v>
      </c>
      <c r="AI17" s="35">
        <v>10.292</v>
      </c>
      <c r="AJ17" s="7"/>
      <c r="AK17" s="20">
        <v>10</v>
      </c>
      <c r="AL17" s="19" t="s">
        <v>93</v>
      </c>
      <c r="AM17" s="18">
        <v>475</v>
      </c>
      <c r="AN17" s="55">
        <v>10.391999999999999</v>
      </c>
      <c r="AQ17" s="94">
        <v>10</v>
      </c>
      <c r="AR17" s="93" t="s">
        <v>10</v>
      </c>
      <c r="AS17" s="92">
        <v>1</v>
      </c>
      <c r="AT17" s="91">
        <v>50000</v>
      </c>
      <c r="AV17" s="90">
        <v>10</v>
      </c>
      <c r="AW17" s="89" t="s">
        <v>10</v>
      </c>
      <c r="AX17" s="88">
        <v>60</v>
      </c>
      <c r="AY17" s="72">
        <v>1961614.27</v>
      </c>
      <c r="AZ17" s="57"/>
      <c r="BA17" s="71">
        <v>10</v>
      </c>
      <c r="BB17" s="70" t="s">
        <v>84</v>
      </c>
      <c r="BC17" s="69">
        <v>2</v>
      </c>
      <c r="BD17" s="68">
        <v>53748.88</v>
      </c>
      <c r="BQ17" s="106" t="s">
        <v>92</v>
      </c>
      <c r="BR17" s="105" t="s">
        <v>91</v>
      </c>
      <c r="BS17" s="104" t="s">
        <v>60</v>
      </c>
      <c r="BT17" s="103" t="s">
        <v>70</v>
      </c>
    </row>
    <row r="18" spans="2:72" ht="16.5" thickTop="1" thickBot="1" x14ac:dyDescent="0.3">
      <c r="B18" s="43">
        <v>11</v>
      </c>
      <c r="C18" s="42" t="s">
        <v>90</v>
      </c>
      <c r="D18" s="18">
        <v>74</v>
      </c>
      <c r="E18" s="54">
        <v>3.0259999999999998</v>
      </c>
      <c r="F18" s="7"/>
      <c r="G18" s="45">
        <v>11</v>
      </c>
      <c r="H18" s="42" t="s">
        <v>90</v>
      </c>
      <c r="I18" s="18">
        <v>74</v>
      </c>
      <c r="J18" s="44">
        <v>3.0259999999999998</v>
      </c>
      <c r="K18" s="16"/>
      <c r="L18" s="45">
        <v>11</v>
      </c>
      <c r="M18" s="42" t="s">
        <v>90</v>
      </c>
      <c r="N18" s="36">
        <v>74</v>
      </c>
      <c r="O18" s="44">
        <v>3.0259999999999998</v>
      </c>
      <c r="P18" s="7"/>
      <c r="Q18" s="43">
        <v>11</v>
      </c>
      <c r="R18" s="42" t="s">
        <v>90</v>
      </c>
      <c r="S18" s="18">
        <v>74</v>
      </c>
      <c r="T18" s="41">
        <v>3.0259999999999998</v>
      </c>
      <c r="U18" s="7"/>
      <c r="V18" s="40">
        <v>11</v>
      </c>
      <c r="W18" s="39" t="s">
        <v>90</v>
      </c>
      <c r="X18" s="18">
        <v>74</v>
      </c>
      <c r="Y18" s="38">
        <v>3.0259999999999998</v>
      </c>
      <c r="Z18" s="26"/>
      <c r="AA18" s="20">
        <v>11</v>
      </c>
      <c r="AB18" s="19" t="s">
        <v>90</v>
      </c>
      <c r="AC18" s="37">
        <v>74</v>
      </c>
      <c r="AD18" s="35">
        <v>3.0259999999999998</v>
      </c>
      <c r="AF18" s="20">
        <v>11</v>
      </c>
      <c r="AG18" s="19" t="s">
        <v>90</v>
      </c>
      <c r="AH18" s="37">
        <v>74</v>
      </c>
      <c r="AI18" s="35">
        <v>3.0259999999999998</v>
      </c>
      <c r="AJ18" s="7"/>
      <c r="AK18" s="20">
        <v>11</v>
      </c>
      <c r="AL18" s="39" t="s">
        <v>90</v>
      </c>
      <c r="AM18" s="37">
        <v>75</v>
      </c>
      <c r="AN18" s="17">
        <v>3.0760000000000001</v>
      </c>
      <c r="AQ18" s="102">
        <v>11</v>
      </c>
      <c r="AR18" s="101" t="s">
        <v>58</v>
      </c>
      <c r="AS18" s="100">
        <v>1</v>
      </c>
      <c r="AT18" s="99">
        <v>50000</v>
      </c>
      <c r="AV18" s="83">
        <v>11</v>
      </c>
      <c r="AW18" s="82" t="s">
        <v>58</v>
      </c>
      <c r="AX18" s="81">
        <v>6</v>
      </c>
      <c r="AY18" s="80">
        <v>267230.93</v>
      </c>
      <c r="AZ18" s="57"/>
      <c r="BA18" s="79">
        <v>11</v>
      </c>
      <c r="BB18" s="78" t="s">
        <v>89</v>
      </c>
      <c r="BC18" s="77">
        <v>2</v>
      </c>
      <c r="BD18" s="76">
        <v>42771.77</v>
      </c>
      <c r="BQ18" s="106" t="s">
        <v>88</v>
      </c>
      <c r="BR18" s="109" t="s">
        <v>87</v>
      </c>
      <c r="BS18" s="108" t="s">
        <v>86</v>
      </c>
      <c r="BT18" s="107" t="s">
        <v>85</v>
      </c>
    </row>
    <row r="19" spans="2:72" ht="16.5" thickTop="1" thickBot="1" x14ac:dyDescent="0.3">
      <c r="B19" s="43">
        <v>12</v>
      </c>
      <c r="C19" s="42" t="s">
        <v>84</v>
      </c>
      <c r="D19" s="18">
        <v>496</v>
      </c>
      <c r="E19" s="54">
        <v>5.8070000000000004</v>
      </c>
      <c r="F19" s="7"/>
      <c r="G19" s="45">
        <v>12</v>
      </c>
      <c r="H19" s="42" t="s">
        <v>84</v>
      </c>
      <c r="I19" s="18">
        <v>496</v>
      </c>
      <c r="J19" s="44">
        <v>5.8070000000000004</v>
      </c>
      <c r="K19" s="16"/>
      <c r="L19" s="45">
        <v>12</v>
      </c>
      <c r="M19" s="42" t="s">
        <v>84</v>
      </c>
      <c r="N19" s="36">
        <v>496</v>
      </c>
      <c r="O19" s="44">
        <v>5.8070000000000004</v>
      </c>
      <c r="P19" s="7"/>
      <c r="Q19" s="43">
        <v>12</v>
      </c>
      <c r="R19" s="42" t="s">
        <v>84</v>
      </c>
      <c r="S19" s="18">
        <v>496</v>
      </c>
      <c r="T19" s="41">
        <v>5.8070000000000004</v>
      </c>
      <c r="U19" s="7"/>
      <c r="V19" s="40">
        <v>12</v>
      </c>
      <c r="W19" s="39" t="s">
        <v>84</v>
      </c>
      <c r="X19" s="18">
        <v>496</v>
      </c>
      <c r="Y19" s="38">
        <v>5.8070000000000004</v>
      </c>
      <c r="Z19" s="26"/>
      <c r="AA19" s="20">
        <v>12</v>
      </c>
      <c r="AB19" s="19" t="s">
        <v>84</v>
      </c>
      <c r="AC19" s="37">
        <v>496</v>
      </c>
      <c r="AD19" s="35">
        <v>5.8070000000000004</v>
      </c>
      <c r="AF19" s="20">
        <v>12</v>
      </c>
      <c r="AG19" s="19" t="s">
        <v>84</v>
      </c>
      <c r="AH19" s="37">
        <v>496</v>
      </c>
      <c r="AI19" s="35">
        <v>5.8070000000000004</v>
      </c>
      <c r="AJ19" s="7"/>
      <c r="AK19" s="20">
        <v>12</v>
      </c>
      <c r="AL19" s="110" t="s">
        <v>83</v>
      </c>
      <c r="AM19" s="49">
        <v>513</v>
      </c>
      <c r="AN19" s="17">
        <v>6.5119999999999996</v>
      </c>
      <c r="AQ19" s="94">
        <v>12</v>
      </c>
      <c r="AR19" s="93" t="s">
        <v>43</v>
      </c>
      <c r="AS19" s="92">
        <v>218</v>
      </c>
      <c r="AT19" s="91">
        <v>1105042.33</v>
      </c>
      <c r="AV19" s="90">
        <v>12</v>
      </c>
      <c r="AW19" s="89" t="s">
        <v>7</v>
      </c>
      <c r="AX19" s="88">
        <v>12</v>
      </c>
      <c r="AY19" s="72">
        <v>440800.22</v>
      </c>
      <c r="AZ19" s="57"/>
      <c r="BA19" s="71">
        <v>12</v>
      </c>
      <c r="BB19" s="70" t="s">
        <v>82</v>
      </c>
      <c r="BC19" s="69">
        <v>74</v>
      </c>
      <c r="BD19" s="68">
        <v>931599.19</v>
      </c>
      <c r="BQ19" s="106" t="s">
        <v>81</v>
      </c>
      <c r="BR19" s="105" t="s">
        <v>80</v>
      </c>
      <c r="BS19" s="104" t="s">
        <v>79</v>
      </c>
      <c r="BT19" s="103" t="s">
        <v>78</v>
      </c>
    </row>
    <row r="20" spans="2:72" ht="16.5" thickTop="1" thickBot="1" x14ac:dyDescent="0.3">
      <c r="B20" s="43">
        <v>13</v>
      </c>
      <c r="C20" s="42" t="s">
        <v>77</v>
      </c>
      <c r="D20" s="18">
        <v>110</v>
      </c>
      <c r="E20" s="54">
        <v>3.722</v>
      </c>
      <c r="F20" s="7"/>
      <c r="G20" s="45">
        <v>13</v>
      </c>
      <c r="H20" s="42" t="s">
        <v>77</v>
      </c>
      <c r="I20" s="18">
        <v>110</v>
      </c>
      <c r="J20" s="44">
        <v>3.722</v>
      </c>
      <c r="K20" s="16"/>
      <c r="L20" s="45">
        <v>13</v>
      </c>
      <c r="M20" s="42" t="s">
        <v>77</v>
      </c>
      <c r="N20" s="36">
        <v>110</v>
      </c>
      <c r="O20" s="44">
        <v>3.722</v>
      </c>
      <c r="P20" s="7"/>
      <c r="Q20" s="43">
        <v>13</v>
      </c>
      <c r="R20" s="42" t="s">
        <v>77</v>
      </c>
      <c r="S20" s="18">
        <v>110</v>
      </c>
      <c r="T20" s="41">
        <v>3.722</v>
      </c>
      <c r="U20" s="7"/>
      <c r="V20" s="40">
        <v>13</v>
      </c>
      <c r="W20" s="39" t="s">
        <v>77</v>
      </c>
      <c r="X20" s="18">
        <v>110</v>
      </c>
      <c r="Y20" s="38">
        <v>3.722</v>
      </c>
      <c r="Z20" s="26"/>
      <c r="AA20" s="20">
        <v>13</v>
      </c>
      <c r="AB20" s="19" t="s">
        <v>77</v>
      </c>
      <c r="AC20" s="37">
        <v>110</v>
      </c>
      <c r="AD20" s="35">
        <v>3.722</v>
      </c>
      <c r="AF20" s="20">
        <v>13</v>
      </c>
      <c r="AG20" s="19" t="s">
        <v>77</v>
      </c>
      <c r="AH20" s="37">
        <v>110</v>
      </c>
      <c r="AI20" s="35">
        <v>3.722</v>
      </c>
      <c r="AJ20" s="7"/>
      <c r="AK20" s="20">
        <v>13</v>
      </c>
      <c r="AL20" s="110" t="s">
        <v>77</v>
      </c>
      <c r="AM20" s="36">
        <v>111</v>
      </c>
      <c r="AN20" s="44">
        <v>3.7229999999999999</v>
      </c>
      <c r="AQ20" s="102">
        <v>13</v>
      </c>
      <c r="AR20" s="101" t="s">
        <v>46</v>
      </c>
      <c r="AS20" s="100">
        <v>1</v>
      </c>
      <c r="AT20" s="99">
        <v>50000</v>
      </c>
      <c r="AV20" s="83">
        <v>13</v>
      </c>
      <c r="AW20" s="82" t="s">
        <v>43</v>
      </c>
      <c r="AX20" s="81">
        <v>243</v>
      </c>
      <c r="AY20" s="80">
        <v>839675.24</v>
      </c>
      <c r="AZ20" s="57"/>
      <c r="BA20" s="79">
        <v>13</v>
      </c>
      <c r="BB20" s="78" t="s">
        <v>11</v>
      </c>
      <c r="BC20" s="77">
        <v>18</v>
      </c>
      <c r="BD20" s="76">
        <v>761582.16</v>
      </c>
      <c r="BQ20" s="106" t="s">
        <v>76</v>
      </c>
      <c r="BR20" s="109" t="s">
        <v>75</v>
      </c>
      <c r="BS20" s="108" t="s">
        <v>60</v>
      </c>
      <c r="BT20" s="107" t="s">
        <v>74</v>
      </c>
    </row>
    <row r="21" spans="2:72" ht="16.5" thickTop="1" thickBot="1" x14ac:dyDescent="0.3">
      <c r="B21" s="43">
        <v>14</v>
      </c>
      <c r="C21" s="42" t="s">
        <v>73</v>
      </c>
      <c r="D21" s="18">
        <v>55</v>
      </c>
      <c r="E21" s="54">
        <v>2.2829999999999999</v>
      </c>
      <c r="F21" s="7"/>
      <c r="G21" s="45">
        <v>14</v>
      </c>
      <c r="H21" s="42" t="s">
        <v>73</v>
      </c>
      <c r="I21" s="18">
        <v>55</v>
      </c>
      <c r="J21" s="44">
        <v>2.282</v>
      </c>
      <c r="K21" s="16"/>
      <c r="L21" s="45">
        <v>14</v>
      </c>
      <c r="M21" s="42" t="s">
        <v>73</v>
      </c>
      <c r="N21" s="36">
        <v>55</v>
      </c>
      <c r="O21" s="44">
        <v>2.2829999999999999</v>
      </c>
      <c r="P21" s="7"/>
      <c r="Q21" s="43">
        <v>14</v>
      </c>
      <c r="R21" s="42" t="s">
        <v>73</v>
      </c>
      <c r="S21" s="18">
        <v>55</v>
      </c>
      <c r="T21" s="41">
        <v>2.2829999999999999</v>
      </c>
      <c r="U21" s="7"/>
      <c r="V21" s="40">
        <v>14</v>
      </c>
      <c r="W21" s="39" t="s">
        <v>73</v>
      </c>
      <c r="X21" s="18">
        <v>55</v>
      </c>
      <c r="Y21" s="38">
        <v>2.2829999999999999</v>
      </c>
      <c r="Z21" s="26"/>
      <c r="AA21" s="20">
        <v>14</v>
      </c>
      <c r="AB21" s="19" t="s">
        <v>73</v>
      </c>
      <c r="AC21" s="37">
        <v>55</v>
      </c>
      <c r="AD21" s="35">
        <v>2.2829999999999999</v>
      </c>
      <c r="AF21" s="20">
        <v>14</v>
      </c>
      <c r="AG21" s="19" t="s">
        <v>73</v>
      </c>
      <c r="AH21" s="37">
        <v>55</v>
      </c>
      <c r="AI21" s="35">
        <v>2.2829999999999999</v>
      </c>
      <c r="AJ21" s="7"/>
      <c r="AK21" s="20">
        <v>14</v>
      </c>
      <c r="AL21" s="19" t="s">
        <v>73</v>
      </c>
      <c r="AM21" s="36">
        <v>55</v>
      </c>
      <c r="AN21" s="44">
        <v>2.2829999999999999</v>
      </c>
      <c r="AQ21" s="94">
        <v>14</v>
      </c>
      <c r="AR21" s="93" t="s">
        <v>41</v>
      </c>
      <c r="AS21" s="92">
        <v>1</v>
      </c>
      <c r="AT21" s="91">
        <v>50000</v>
      </c>
      <c r="AV21" s="90">
        <v>14</v>
      </c>
      <c r="AW21" s="89" t="s">
        <v>6</v>
      </c>
      <c r="AX21" s="88">
        <v>2</v>
      </c>
      <c r="AY21" s="72">
        <v>29196.93</v>
      </c>
      <c r="AZ21" s="57"/>
      <c r="BA21" s="71">
        <v>14</v>
      </c>
      <c r="BB21" s="70" t="s">
        <v>10</v>
      </c>
      <c r="BC21" s="69">
        <v>5</v>
      </c>
      <c r="BD21" s="68">
        <v>72084.08</v>
      </c>
      <c r="BQ21" s="106" t="s">
        <v>72</v>
      </c>
      <c r="BR21" s="105" t="s">
        <v>71</v>
      </c>
      <c r="BS21" s="104" t="s">
        <v>60</v>
      </c>
      <c r="BT21" s="103" t="s">
        <v>70</v>
      </c>
    </row>
    <row r="22" spans="2:72" ht="16.5" thickTop="1" thickBot="1" x14ac:dyDescent="0.3">
      <c r="B22" s="43">
        <v>15</v>
      </c>
      <c r="C22" s="42" t="s">
        <v>69</v>
      </c>
      <c r="D22" s="18">
        <v>32</v>
      </c>
      <c r="E22" s="54">
        <v>1.335</v>
      </c>
      <c r="F22" s="7"/>
      <c r="G22" s="45">
        <v>15</v>
      </c>
      <c r="H22" s="42" t="s">
        <v>69</v>
      </c>
      <c r="I22" s="18">
        <v>32</v>
      </c>
      <c r="J22" s="44">
        <v>1.335</v>
      </c>
      <c r="K22" s="16"/>
      <c r="L22" s="45">
        <v>15</v>
      </c>
      <c r="M22" s="42" t="s">
        <v>69</v>
      </c>
      <c r="N22" s="36">
        <v>32</v>
      </c>
      <c r="O22" s="44">
        <v>1.335</v>
      </c>
      <c r="P22" s="7"/>
      <c r="Q22" s="43">
        <v>15</v>
      </c>
      <c r="R22" s="42" t="s">
        <v>69</v>
      </c>
      <c r="S22" s="18">
        <v>32</v>
      </c>
      <c r="T22" s="41">
        <v>1.335</v>
      </c>
      <c r="U22" s="7"/>
      <c r="V22" s="40">
        <v>15</v>
      </c>
      <c r="W22" s="39" t="s">
        <v>69</v>
      </c>
      <c r="X22" s="18">
        <v>32</v>
      </c>
      <c r="Y22" s="38">
        <v>1.335</v>
      </c>
      <c r="Z22" s="26"/>
      <c r="AA22" s="20">
        <v>15</v>
      </c>
      <c r="AB22" s="19" t="s">
        <v>69</v>
      </c>
      <c r="AC22" s="37">
        <v>32</v>
      </c>
      <c r="AD22" s="35">
        <v>1.335</v>
      </c>
      <c r="AF22" s="20">
        <v>15</v>
      </c>
      <c r="AG22" s="19" t="s">
        <v>69</v>
      </c>
      <c r="AH22" s="37">
        <v>32</v>
      </c>
      <c r="AI22" s="35">
        <v>1.335</v>
      </c>
      <c r="AJ22" s="7"/>
      <c r="AK22" s="20">
        <v>15</v>
      </c>
      <c r="AL22" s="19" t="s">
        <v>69</v>
      </c>
      <c r="AM22" s="36">
        <v>32</v>
      </c>
      <c r="AN22" s="17">
        <v>1.335</v>
      </c>
      <c r="AQ22" s="102">
        <v>15</v>
      </c>
      <c r="AR22" s="101" t="s">
        <v>39</v>
      </c>
      <c r="AS22" s="100">
        <v>1</v>
      </c>
      <c r="AT22" s="99">
        <v>6388.59</v>
      </c>
      <c r="AV22" s="83">
        <v>15</v>
      </c>
      <c r="AW22" s="82" t="s">
        <v>41</v>
      </c>
      <c r="AX22" s="81">
        <v>3</v>
      </c>
      <c r="AY22" s="80">
        <v>150000</v>
      </c>
      <c r="AZ22" s="57"/>
      <c r="BA22" s="79">
        <v>15</v>
      </c>
      <c r="BB22" s="78" t="s">
        <v>68</v>
      </c>
      <c r="BC22" s="77">
        <v>2</v>
      </c>
      <c r="BD22" s="76">
        <v>1554.32</v>
      </c>
      <c r="BQ22" s="106" t="s">
        <v>67</v>
      </c>
      <c r="BR22" s="109" t="s">
        <v>66</v>
      </c>
      <c r="BS22" s="108" t="s">
        <v>65</v>
      </c>
      <c r="BT22" s="107" t="s">
        <v>64</v>
      </c>
    </row>
    <row r="23" spans="2:72" ht="16.5" thickTop="1" thickBot="1" x14ac:dyDescent="0.3">
      <c r="B23" s="43">
        <v>16</v>
      </c>
      <c r="C23" s="42" t="s">
        <v>63</v>
      </c>
      <c r="D23" s="18">
        <v>3394</v>
      </c>
      <c r="E23" s="54">
        <v>18.765000000000001</v>
      </c>
      <c r="F23" s="7"/>
      <c r="G23" s="45">
        <v>16</v>
      </c>
      <c r="H23" s="42" t="s">
        <v>63</v>
      </c>
      <c r="I23" s="18">
        <v>3394</v>
      </c>
      <c r="J23" s="44">
        <v>18.765000000000001</v>
      </c>
      <c r="K23" s="16"/>
      <c r="L23" s="45">
        <v>16</v>
      </c>
      <c r="M23" s="42" t="s">
        <v>63</v>
      </c>
      <c r="N23" s="18">
        <v>3394</v>
      </c>
      <c r="O23" s="44">
        <v>18.765000000000001</v>
      </c>
      <c r="P23" s="7"/>
      <c r="Q23" s="43">
        <v>16</v>
      </c>
      <c r="R23" s="42" t="s">
        <v>63</v>
      </c>
      <c r="S23" s="18">
        <v>3394</v>
      </c>
      <c r="T23" s="41">
        <v>18.765000000000001</v>
      </c>
      <c r="U23" s="7"/>
      <c r="V23" s="40">
        <v>16</v>
      </c>
      <c r="W23" s="39" t="s">
        <v>63</v>
      </c>
      <c r="X23" s="18">
        <v>3394</v>
      </c>
      <c r="Y23" s="38">
        <v>18.765000000000001</v>
      </c>
      <c r="Z23" s="26"/>
      <c r="AA23" s="20">
        <v>16</v>
      </c>
      <c r="AB23" s="19" t="s">
        <v>63</v>
      </c>
      <c r="AC23" s="49">
        <v>3394</v>
      </c>
      <c r="AD23" s="35">
        <v>18.765000000000001</v>
      </c>
      <c r="AF23" s="20">
        <v>16</v>
      </c>
      <c r="AG23" s="19" t="s">
        <v>63</v>
      </c>
      <c r="AH23" s="49">
        <v>3394</v>
      </c>
      <c r="AI23" s="35">
        <v>18.765000000000001</v>
      </c>
      <c r="AJ23" s="7"/>
      <c r="AK23" s="20">
        <v>16</v>
      </c>
      <c r="AL23" s="19" t="s">
        <v>63</v>
      </c>
      <c r="AM23" s="18">
        <v>3394</v>
      </c>
      <c r="AN23" s="17">
        <v>18.765000000000001</v>
      </c>
      <c r="AQ23" s="94">
        <v>16</v>
      </c>
      <c r="AR23" s="93" t="s">
        <v>30</v>
      </c>
      <c r="AS23" s="92">
        <v>1</v>
      </c>
      <c r="AT23" s="91">
        <v>50000</v>
      </c>
      <c r="AV23" s="90">
        <v>16</v>
      </c>
      <c r="AW23" s="89" t="s">
        <v>39</v>
      </c>
      <c r="AX23" s="88">
        <v>202</v>
      </c>
      <c r="AY23" s="72">
        <v>2035373.17</v>
      </c>
      <c r="AZ23" s="57"/>
      <c r="BA23" s="71">
        <v>16</v>
      </c>
      <c r="BB23" s="70" t="s">
        <v>9</v>
      </c>
      <c r="BC23" s="69">
        <v>1</v>
      </c>
      <c r="BD23" s="68">
        <v>50000</v>
      </c>
      <c r="BQ23" s="106" t="s">
        <v>62</v>
      </c>
      <c r="BR23" s="105" t="s">
        <v>61</v>
      </c>
      <c r="BS23" s="104" t="s">
        <v>60</v>
      </c>
      <c r="BT23" s="103" t="s">
        <v>59</v>
      </c>
    </row>
    <row r="24" spans="2:72" ht="16.5" thickTop="1" thickBot="1" x14ac:dyDescent="0.3">
      <c r="B24" s="43">
        <v>17</v>
      </c>
      <c r="C24" s="42" t="s">
        <v>58</v>
      </c>
      <c r="D24" s="18">
        <v>451</v>
      </c>
      <c r="E24" s="54">
        <v>30.163</v>
      </c>
      <c r="F24" s="7"/>
      <c r="G24" s="45">
        <v>17</v>
      </c>
      <c r="H24" s="42" t="s">
        <v>58</v>
      </c>
      <c r="I24" s="18">
        <v>451</v>
      </c>
      <c r="J24" s="44">
        <v>30.163</v>
      </c>
      <c r="K24" s="16"/>
      <c r="L24" s="45">
        <v>17</v>
      </c>
      <c r="M24" s="42" t="s">
        <v>58</v>
      </c>
      <c r="N24" s="36">
        <v>449</v>
      </c>
      <c r="O24" s="44">
        <v>30.062999999999999</v>
      </c>
      <c r="P24" s="7"/>
      <c r="Q24" s="43">
        <v>17</v>
      </c>
      <c r="R24" s="42" t="s">
        <v>58</v>
      </c>
      <c r="S24" s="18">
        <v>449</v>
      </c>
      <c r="T24" s="41">
        <v>30.062999999999999</v>
      </c>
      <c r="U24" s="7"/>
      <c r="V24" s="40">
        <v>17</v>
      </c>
      <c r="W24" s="39" t="s">
        <v>58</v>
      </c>
      <c r="X24" s="18">
        <v>449</v>
      </c>
      <c r="Y24" s="38">
        <v>30.062999999999999</v>
      </c>
      <c r="Z24" s="26"/>
      <c r="AA24" s="20">
        <v>17</v>
      </c>
      <c r="AB24" s="19" t="s">
        <v>58</v>
      </c>
      <c r="AC24" s="37">
        <v>449</v>
      </c>
      <c r="AD24" s="35">
        <v>30.062999999999999</v>
      </c>
      <c r="AF24" s="20">
        <v>17</v>
      </c>
      <c r="AG24" s="19" t="s">
        <v>58</v>
      </c>
      <c r="AH24" s="37">
        <v>450</v>
      </c>
      <c r="AI24" s="35">
        <v>30.113</v>
      </c>
      <c r="AJ24" s="7"/>
      <c r="AK24" s="20">
        <v>17</v>
      </c>
      <c r="AL24" s="19" t="s">
        <v>58</v>
      </c>
      <c r="AM24" s="36">
        <v>482</v>
      </c>
      <c r="AN24" s="55">
        <v>31.634</v>
      </c>
      <c r="AQ24" s="102">
        <v>17</v>
      </c>
      <c r="AR24" s="101" t="s">
        <v>29</v>
      </c>
      <c r="AS24" s="100">
        <v>1</v>
      </c>
      <c r="AT24" s="99">
        <v>50000</v>
      </c>
      <c r="AV24" s="83">
        <v>17</v>
      </c>
      <c r="AW24" s="82" t="s">
        <v>34</v>
      </c>
      <c r="AX24" s="81">
        <v>1</v>
      </c>
      <c r="AY24" s="80">
        <v>1000.17</v>
      </c>
      <c r="AZ24" s="57"/>
      <c r="BA24" s="79">
        <v>17</v>
      </c>
      <c r="BB24" s="78" t="s">
        <v>7</v>
      </c>
      <c r="BC24" s="77">
        <v>6</v>
      </c>
      <c r="BD24" s="76">
        <v>160141.18</v>
      </c>
      <c r="BQ24" s="98" t="s">
        <v>57</v>
      </c>
      <c r="BR24" s="97" t="s">
        <v>56</v>
      </c>
      <c r="BS24" s="96" t="s">
        <v>55</v>
      </c>
      <c r="BT24" s="95" t="s">
        <v>54</v>
      </c>
    </row>
    <row r="25" spans="2:72" ht="16.5" thickTop="1" thickBot="1" x14ac:dyDescent="0.3">
      <c r="B25" s="43">
        <v>18</v>
      </c>
      <c r="C25" s="42" t="s">
        <v>53</v>
      </c>
      <c r="D25" s="18">
        <v>2</v>
      </c>
      <c r="E25" s="54">
        <v>0.1</v>
      </c>
      <c r="F25" s="7"/>
      <c r="G25" s="45">
        <v>18</v>
      </c>
      <c r="H25" s="42" t="s">
        <v>53</v>
      </c>
      <c r="I25" s="18">
        <v>2</v>
      </c>
      <c r="J25" s="44">
        <v>0.1</v>
      </c>
      <c r="K25" s="16"/>
      <c r="L25" s="45">
        <v>18</v>
      </c>
      <c r="M25" s="42" t="s">
        <v>53</v>
      </c>
      <c r="N25" s="36">
        <v>7</v>
      </c>
      <c r="O25" s="44">
        <v>0.1</v>
      </c>
      <c r="P25" s="7"/>
      <c r="Q25" s="43">
        <v>18</v>
      </c>
      <c r="R25" s="42" t="s">
        <v>53</v>
      </c>
      <c r="S25" s="18">
        <v>7</v>
      </c>
      <c r="T25" s="41">
        <v>0.1</v>
      </c>
      <c r="U25" s="7"/>
      <c r="V25" s="40">
        <v>18</v>
      </c>
      <c r="W25" s="39" t="s">
        <v>53</v>
      </c>
      <c r="X25" s="18">
        <v>7</v>
      </c>
      <c r="Y25" s="38">
        <v>0.1</v>
      </c>
      <c r="Z25" s="26"/>
      <c r="AA25" s="20">
        <v>18</v>
      </c>
      <c r="AB25" s="19" t="s">
        <v>53</v>
      </c>
      <c r="AC25" s="37">
        <v>7</v>
      </c>
      <c r="AD25" s="35">
        <v>0.1</v>
      </c>
      <c r="AF25" s="20">
        <v>18</v>
      </c>
      <c r="AG25" s="19" t="s">
        <v>53</v>
      </c>
      <c r="AH25" s="37">
        <v>7</v>
      </c>
      <c r="AI25" s="35">
        <v>0.1</v>
      </c>
      <c r="AJ25" s="7"/>
      <c r="AK25" s="20">
        <v>18</v>
      </c>
      <c r="AL25" s="39" t="s">
        <v>52</v>
      </c>
      <c r="AM25" s="36">
        <v>7</v>
      </c>
      <c r="AN25" s="44">
        <v>0.1</v>
      </c>
      <c r="AQ25" s="94">
        <v>18</v>
      </c>
      <c r="AR25" s="93" t="s">
        <v>5</v>
      </c>
      <c r="AS25" s="92">
        <v>1</v>
      </c>
      <c r="AT25" s="91">
        <v>1115.1400000000001</v>
      </c>
      <c r="AV25" s="90">
        <v>18</v>
      </c>
      <c r="AW25" s="89" t="s">
        <v>29</v>
      </c>
      <c r="AX25" s="88">
        <v>1</v>
      </c>
      <c r="AY25" s="72">
        <v>15085.1</v>
      </c>
      <c r="AZ25" s="57"/>
      <c r="BA25" s="71">
        <v>18</v>
      </c>
      <c r="BB25" s="70" t="s">
        <v>51</v>
      </c>
      <c r="BC25" s="69">
        <v>1</v>
      </c>
      <c r="BD25" s="68">
        <v>50000</v>
      </c>
    </row>
    <row r="26" spans="2:72" ht="16.5" thickTop="1" thickBot="1" x14ac:dyDescent="0.3">
      <c r="B26" s="43">
        <v>19</v>
      </c>
      <c r="C26" s="42" t="s">
        <v>50</v>
      </c>
      <c r="D26" s="18">
        <v>111</v>
      </c>
      <c r="E26" s="54">
        <v>4.3319999999999999</v>
      </c>
      <c r="F26" s="7"/>
      <c r="G26" s="45">
        <v>19</v>
      </c>
      <c r="H26" s="42" t="s">
        <v>50</v>
      </c>
      <c r="I26" s="18">
        <v>111</v>
      </c>
      <c r="J26" s="44">
        <v>4.3319999999999999</v>
      </c>
      <c r="K26" s="16"/>
      <c r="L26" s="45">
        <v>19</v>
      </c>
      <c r="M26" s="42" t="s">
        <v>50</v>
      </c>
      <c r="N26" s="36">
        <v>111</v>
      </c>
      <c r="O26" s="44">
        <v>4.3319999999999999</v>
      </c>
      <c r="P26" s="7"/>
      <c r="Q26" s="43">
        <v>19</v>
      </c>
      <c r="R26" s="42" t="s">
        <v>50</v>
      </c>
      <c r="S26" s="18">
        <v>111</v>
      </c>
      <c r="T26" s="41">
        <v>4.3319999999999999</v>
      </c>
      <c r="U26" s="7"/>
      <c r="V26" s="40">
        <v>19</v>
      </c>
      <c r="W26" s="39" t="s">
        <v>50</v>
      </c>
      <c r="X26" s="18">
        <v>111</v>
      </c>
      <c r="Y26" s="38">
        <v>4.3319999999999999</v>
      </c>
      <c r="Z26" s="26"/>
      <c r="AA26" s="20">
        <v>19</v>
      </c>
      <c r="AB26" s="19" t="s">
        <v>50</v>
      </c>
      <c r="AC26" s="37">
        <v>111</v>
      </c>
      <c r="AD26" s="35">
        <v>4.3319999999999999</v>
      </c>
      <c r="AF26" s="20">
        <v>19</v>
      </c>
      <c r="AG26" s="19" t="s">
        <v>50</v>
      </c>
      <c r="AH26" s="37">
        <v>111</v>
      </c>
      <c r="AI26" s="35">
        <v>4.3319999999999999</v>
      </c>
      <c r="AJ26" s="7"/>
      <c r="AK26" s="20">
        <v>19</v>
      </c>
      <c r="AL26" s="39" t="s">
        <v>49</v>
      </c>
      <c r="AM26" s="37">
        <v>111</v>
      </c>
      <c r="AN26" s="44">
        <v>4.3319999999999999</v>
      </c>
      <c r="AQ26" s="87"/>
      <c r="AR26" s="86" t="s">
        <v>0</v>
      </c>
      <c r="AS26" s="85">
        <v>338</v>
      </c>
      <c r="AT26" s="84">
        <v>4829863.49</v>
      </c>
      <c r="AV26" s="83">
        <v>19</v>
      </c>
      <c r="AW26" s="82" t="s">
        <v>5</v>
      </c>
      <c r="AX26" s="81">
        <v>9</v>
      </c>
      <c r="AY26" s="80">
        <v>141628.6</v>
      </c>
      <c r="AZ26" s="57"/>
      <c r="BA26" s="79">
        <v>19</v>
      </c>
      <c r="BB26" s="78" t="s">
        <v>6</v>
      </c>
      <c r="BC26" s="77">
        <v>1</v>
      </c>
      <c r="BD26" s="76">
        <v>4454.6099999999997</v>
      </c>
    </row>
    <row r="27" spans="2:72" ht="16.5" thickTop="1" thickBot="1" x14ac:dyDescent="0.3">
      <c r="B27" s="43">
        <v>20</v>
      </c>
      <c r="C27" s="42" t="s">
        <v>48</v>
      </c>
      <c r="D27" s="18">
        <v>10679</v>
      </c>
      <c r="E27" s="54">
        <v>91.043000000000006</v>
      </c>
      <c r="F27" s="7"/>
      <c r="G27" s="45">
        <v>20</v>
      </c>
      <c r="H27" s="42" t="s">
        <v>48</v>
      </c>
      <c r="I27" s="18">
        <v>10679</v>
      </c>
      <c r="J27" s="44">
        <v>91.043000000000006</v>
      </c>
      <c r="K27" s="16"/>
      <c r="L27" s="45">
        <v>20</v>
      </c>
      <c r="M27" s="42" t="s">
        <v>48</v>
      </c>
      <c r="N27" s="18">
        <v>10679</v>
      </c>
      <c r="O27" s="44">
        <v>91.043000000000006</v>
      </c>
      <c r="P27" s="7"/>
      <c r="Q27" s="43">
        <v>20</v>
      </c>
      <c r="R27" s="42" t="s">
        <v>48</v>
      </c>
      <c r="S27" s="18">
        <v>10679</v>
      </c>
      <c r="T27" s="41">
        <v>91.043000000000006</v>
      </c>
      <c r="U27" s="7"/>
      <c r="V27" s="40">
        <v>20</v>
      </c>
      <c r="W27" s="39" t="s">
        <v>48</v>
      </c>
      <c r="X27" s="18">
        <v>10679</v>
      </c>
      <c r="Y27" s="38">
        <v>91.043000000000006</v>
      </c>
      <c r="Z27" s="26"/>
      <c r="AA27" s="20">
        <v>20</v>
      </c>
      <c r="AB27" s="19" t="s">
        <v>48</v>
      </c>
      <c r="AC27" s="49">
        <v>10679</v>
      </c>
      <c r="AD27" s="35">
        <v>91.043000000000006</v>
      </c>
      <c r="AF27" s="20">
        <v>20</v>
      </c>
      <c r="AG27" s="19" t="s">
        <v>48</v>
      </c>
      <c r="AH27" s="49">
        <v>10679</v>
      </c>
      <c r="AI27" s="35">
        <v>91.043000000000006</v>
      </c>
      <c r="AJ27" s="7"/>
      <c r="AK27" s="20">
        <v>20</v>
      </c>
      <c r="AL27" s="39" t="s">
        <v>47</v>
      </c>
      <c r="AM27" s="49">
        <v>10683</v>
      </c>
      <c r="AN27" s="17">
        <v>91.093000000000004</v>
      </c>
      <c r="AV27" s="75">
        <v>20</v>
      </c>
      <c r="AW27" s="74" t="s">
        <v>25</v>
      </c>
      <c r="AX27" s="73">
        <v>1</v>
      </c>
      <c r="AY27" s="72">
        <v>50000</v>
      </c>
      <c r="AZ27" s="57"/>
      <c r="BA27" s="71">
        <v>20</v>
      </c>
      <c r="BB27" s="70" t="s">
        <v>5</v>
      </c>
      <c r="BC27" s="69">
        <v>5</v>
      </c>
      <c r="BD27" s="68">
        <v>77754.86</v>
      </c>
    </row>
    <row r="28" spans="2:72" ht="16.5" thickTop="1" thickBot="1" x14ac:dyDescent="0.3">
      <c r="B28" s="43">
        <v>21</v>
      </c>
      <c r="C28" s="42" t="s">
        <v>46</v>
      </c>
      <c r="D28" s="18">
        <v>283</v>
      </c>
      <c r="E28" s="54">
        <v>12.827999999999999</v>
      </c>
      <c r="F28" s="7"/>
      <c r="G28" s="45">
        <v>21</v>
      </c>
      <c r="H28" s="42" t="s">
        <v>46</v>
      </c>
      <c r="I28" s="18">
        <v>283</v>
      </c>
      <c r="J28" s="44">
        <v>12.827999999999999</v>
      </c>
      <c r="K28" s="16"/>
      <c r="L28" s="45">
        <v>21</v>
      </c>
      <c r="M28" s="42" t="s">
        <v>46</v>
      </c>
      <c r="N28" s="36">
        <v>283</v>
      </c>
      <c r="O28" s="44">
        <v>12.827999999999999</v>
      </c>
      <c r="P28" s="7"/>
      <c r="Q28" s="43">
        <v>21</v>
      </c>
      <c r="R28" s="42" t="s">
        <v>46</v>
      </c>
      <c r="S28" s="18">
        <v>283</v>
      </c>
      <c r="T28" s="41">
        <v>12.827999999999999</v>
      </c>
      <c r="U28" s="7"/>
      <c r="V28" s="40">
        <v>21</v>
      </c>
      <c r="W28" s="39" t="s">
        <v>46</v>
      </c>
      <c r="X28" s="18">
        <v>283</v>
      </c>
      <c r="Y28" s="38">
        <v>12.827999999999999</v>
      </c>
      <c r="Z28" s="26"/>
      <c r="AA28" s="20">
        <v>21</v>
      </c>
      <c r="AB28" s="19" t="s">
        <v>46</v>
      </c>
      <c r="AC28" s="37">
        <v>283</v>
      </c>
      <c r="AD28" s="35">
        <v>12.827999999999999</v>
      </c>
      <c r="AF28" s="20">
        <v>21</v>
      </c>
      <c r="AG28" s="19" t="s">
        <v>46</v>
      </c>
      <c r="AH28" s="37">
        <v>283</v>
      </c>
      <c r="AI28" s="35">
        <v>12.827999999999999</v>
      </c>
      <c r="AJ28" s="7"/>
      <c r="AK28" s="20">
        <v>21</v>
      </c>
      <c r="AL28" s="39" t="s">
        <v>46</v>
      </c>
      <c r="AM28" s="49">
        <v>283</v>
      </c>
      <c r="AN28" s="17">
        <v>12.827999999999999</v>
      </c>
      <c r="AV28" s="61"/>
      <c r="AW28" s="53" t="s">
        <v>45</v>
      </c>
      <c r="AX28" s="67">
        <v>724</v>
      </c>
      <c r="AY28" s="66">
        <v>11353376.390000001</v>
      </c>
      <c r="AZ28" s="57"/>
      <c r="BA28" s="65" t="s">
        <v>44</v>
      </c>
      <c r="BB28" s="64"/>
      <c r="BC28" s="63">
        <v>223</v>
      </c>
      <c r="BD28" s="62">
        <v>3756755.13</v>
      </c>
    </row>
    <row r="29" spans="2:72" ht="30.75" thickTop="1" x14ac:dyDescent="0.25">
      <c r="B29" s="43">
        <v>22</v>
      </c>
      <c r="C29" s="42" t="s">
        <v>43</v>
      </c>
      <c r="D29" s="18">
        <v>38788</v>
      </c>
      <c r="E29" s="54">
        <v>370.541</v>
      </c>
      <c r="F29" s="7"/>
      <c r="G29" s="45">
        <v>22</v>
      </c>
      <c r="H29" s="42" t="s">
        <v>43</v>
      </c>
      <c r="I29" s="18">
        <v>38789</v>
      </c>
      <c r="J29" s="44">
        <v>370.541</v>
      </c>
      <c r="K29" s="16"/>
      <c r="L29" s="45">
        <v>22</v>
      </c>
      <c r="M29" s="42" t="s">
        <v>43</v>
      </c>
      <c r="N29" s="18">
        <v>38789</v>
      </c>
      <c r="O29" s="44">
        <v>370.54199999999997</v>
      </c>
      <c r="P29" s="7"/>
      <c r="Q29" s="43">
        <v>22</v>
      </c>
      <c r="R29" s="42" t="s">
        <v>43</v>
      </c>
      <c r="S29" s="18">
        <v>38789</v>
      </c>
      <c r="T29" s="41">
        <v>370.54199999999997</v>
      </c>
      <c r="U29" s="7"/>
      <c r="V29" s="40">
        <v>22</v>
      </c>
      <c r="W29" s="39" t="s">
        <v>43</v>
      </c>
      <c r="X29" s="18">
        <v>38789</v>
      </c>
      <c r="Y29" s="38">
        <v>370.54199999999997</v>
      </c>
      <c r="Z29" s="26"/>
      <c r="AA29" s="20">
        <v>22</v>
      </c>
      <c r="AB29" s="19" t="s">
        <v>43</v>
      </c>
      <c r="AC29" s="49">
        <v>38790</v>
      </c>
      <c r="AD29" s="35">
        <v>370.59199999999998</v>
      </c>
      <c r="AF29" s="20">
        <v>22</v>
      </c>
      <c r="AG29" s="19" t="s">
        <v>43</v>
      </c>
      <c r="AH29" s="49">
        <v>38790</v>
      </c>
      <c r="AI29" s="35">
        <v>370.59199999999998</v>
      </c>
      <c r="AJ29" s="7"/>
      <c r="AK29" s="20">
        <v>22</v>
      </c>
      <c r="AL29" s="39" t="s">
        <v>43</v>
      </c>
      <c r="AM29" s="49">
        <v>38834</v>
      </c>
      <c r="AN29" s="17">
        <v>370.77100000000002</v>
      </c>
      <c r="AW29" s="4"/>
      <c r="AX29" s="4"/>
      <c r="AY29" s="4"/>
      <c r="AZ29" s="57"/>
    </row>
    <row r="30" spans="2:72" x14ac:dyDescent="0.25">
      <c r="B30" s="43">
        <v>23</v>
      </c>
      <c r="C30" s="42" t="s">
        <v>42</v>
      </c>
      <c r="D30" s="18">
        <v>77</v>
      </c>
      <c r="E30" s="54">
        <v>3.6259999999999999</v>
      </c>
      <c r="F30" s="7"/>
      <c r="G30" s="45">
        <v>23</v>
      </c>
      <c r="H30" s="42" t="s">
        <v>42</v>
      </c>
      <c r="I30" s="18">
        <v>77</v>
      </c>
      <c r="J30" s="44">
        <v>3.6259999999999999</v>
      </c>
      <c r="K30" s="16"/>
      <c r="L30" s="45">
        <v>23</v>
      </c>
      <c r="M30" s="42" t="s">
        <v>42</v>
      </c>
      <c r="N30" s="36">
        <v>77</v>
      </c>
      <c r="O30" s="44">
        <v>3.6259999999999999</v>
      </c>
      <c r="P30" s="7"/>
      <c r="Q30" s="43">
        <v>23</v>
      </c>
      <c r="R30" s="42" t="s">
        <v>42</v>
      </c>
      <c r="S30" s="18">
        <v>77</v>
      </c>
      <c r="T30" s="41">
        <v>3.6259999999999999</v>
      </c>
      <c r="U30" s="7"/>
      <c r="V30" s="40">
        <v>23</v>
      </c>
      <c r="W30" s="39" t="s">
        <v>42</v>
      </c>
      <c r="X30" s="18">
        <v>77</v>
      </c>
      <c r="Y30" s="38">
        <v>3.6259999999999999</v>
      </c>
      <c r="Z30" s="26"/>
      <c r="AA30" s="20">
        <v>23</v>
      </c>
      <c r="AB30" s="19" t="s">
        <v>42</v>
      </c>
      <c r="AC30" s="37">
        <v>77</v>
      </c>
      <c r="AD30" s="35">
        <v>3.6259999999999999</v>
      </c>
      <c r="AF30" s="20">
        <v>23</v>
      </c>
      <c r="AG30" s="19" t="s">
        <v>42</v>
      </c>
      <c r="AH30" s="37">
        <v>77</v>
      </c>
      <c r="AI30" s="35">
        <v>3.6259999999999999</v>
      </c>
      <c r="AJ30" s="7"/>
      <c r="AK30" s="20">
        <v>23</v>
      </c>
      <c r="AL30" s="19" t="s">
        <v>42</v>
      </c>
      <c r="AM30" s="36">
        <v>77</v>
      </c>
      <c r="AN30" s="17">
        <v>3.6259999999999999</v>
      </c>
      <c r="AZ30" s="57"/>
    </row>
    <row r="31" spans="2:72" x14ac:dyDescent="0.25">
      <c r="B31" s="43">
        <v>24</v>
      </c>
      <c r="C31" s="42" t="s">
        <v>41</v>
      </c>
      <c r="D31" s="18">
        <v>7563</v>
      </c>
      <c r="E31" s="54">
        <v>80.352999999999994</v>
      </c>
      <c r="F31" s="7"/>
      <c r="G31" s="45">
        <v>24</v>
      </c>
      <c r="H31" s="42" t="s">
        <v>41</v>
      </c>
      <c r="I31" s="18">
        <v>7565</v>
      </c>
      <c r="J31" s="44">
        <v>80.352999999999994</v>
      </c>
      <c r="K31" s="16"/>
      <c r="L31" s="45">
        <v>24</v>
      </c>
      <c r="M31" s="42" t="s">
        <v>41</v>
      </c>
      <c r="N31" s="18">
        <v>7567</v>
      </c>
      <c r="O31" s="44">
        <v>80.352999999999994</v>
      </c>
      <c r="P31" s="7"/>
      <c r="Q31" s="43">
        <v>24</v>
      </c>
      <c r="R31" s="42" t="s">
        <v>41</v>
      </c>
      <c r="S31" s="18">
        <v>7567</v>
      </c>
      <c r="T31" s="41">
        <v>80.352999999999994</v>
      </c>
      <c r="U31" s="7"/>
      <c r="V31" s="40">
        <v>24</v>
      </c>
      <c r="W31" s="39" t="s">
        <v>41</v>
      </c>
      <c r="X31" s="18">
        <v>7584</v>
      </c>
      <c r="Y31" s="38">
        <v>80.352999999999994</v>
      </c>
      <c r="Z31" s="26"/>
      <c r="AA31" s="20">
        <v>24</v>
      </c>
      <c r="AB31" s="19" t="s">
        <v>41</v>
      </c>
      <c r="AC31" s="49">
        <v>7584</v>
      </c>
      <c r="AD31" s="35">
        <v>80.352999999999994</v>
      </c>
      <c r="AF31" s="20">
        <v>24</v>
      </c>
      <c r="AG31" s="19" t="s">
        <v>41</v>
      </c>
      <c r="AH31" s="49">
        <v>7584</v>
      </c>
      <c r="AI31" s="35">
        <v>80.352999999999994</v>
      </c>
      <c r="AJ31" s="7"/>
      <c r="AK31" s="20">
        <v>24</v>
      </c>
      <c r="AL31" s="19" t="s">
        <v>40</v>
      </c>
      <c r="AM31" s="18">
        <v>7589</v>
      </c>
      <c r="AN31" s="55">
        <v>80.602999999999994</v>
      </c>
      <c r="AZ31" s="57"/>
    </row>
    <row r="32" spans="2:72" x14ac:dyDescent="0.25">
      <c r="B32" s="43">
        <v>25</v>
      </c>
      <c r="C32" s="42" t="s">
        <v>39</v>
      </c>
      <c r="D32" s="18">
        <v>22231</v>
      </c>
      <c r="E32" s="54">
        <v>231.66800000000001</v>
      </c>
      <c r="F32" s="7"/>
      <c r="G32" s="45">
        <v>25</v>
      </c>
      <c r="H32" s="42" t="s">
        <v>39</v>
      </c>
      <c r="I32" s="18">
        <v>22231</v>
      </c>
      <c r="J32" s="44">
        <v>231.66800000000001</v>
      </c>
      <c r="K32" s="16"/>
      <c r="L32" s="45">
        <v>25</v>
      </c>
      <c r="M32" s="42" t="s">
        <v>39</v>
      </c>
      <c r="N32" s="18">
        <v>22231</v>
      </c>
      <c r="O32" s="44">
        <v>231.66800000000001</v>
      </c>
      <c r="P32" s="7"/>
      <c r="Q32" s="43">
        <v>25</v>
      </c>
      <c r="R32" s="42" t="s">
        <v>39</v>
      </c>
      <c r="S32" s="18">
        <v>22231</v>
      </c>
      <c r="T32" s="41">
        <v>231.66800000000001</v>
      </c>
      <c r="U32" s="7"/>
      <c r="V32" s="40">
        <v>25</v>
      </c>
      <c r="W32" s="39" t="s">
        <v>39</v>
      </c>
      <c r="X32" s="18">
        <v>22231</v>
      </c>
      <c r="Y32" s="38">
        <v>231.66800000000001</v>
      </c>
      <c r="Z32" s="26"/>
      <c r="AA32" s="20">
        <v>25</v>
      </c>
      <c r="AB32" s="19" t="s">
        <v>39</v>
      </c>
      <c r="AC32" s="49">
        <v>22232</v>
      </c>
      <c r="AD32" s="35">
        <v>231.71799999999999</v>
      </c>
      <c r="AF32" s="20">
        <v>25</v>
      </c>
      <c r="AG32" s="19" t="s">
        <v>39</v>
      </c>
      <c r="AH32" s="49">
        <v>22232</v>
      </c>
      <c r="AI32" s="35">
        <v>231.71799999999999</v>
      </c>
      <c r="AJ32" s="7"/>
      <c r="AK32" s="20">
        <v>25</v>
      </c>
      <c r="AL32" s="19" t="s">
        <v>38</v>
      </c>
      <c r="AM32" s="49">
        <v>22249</v>
      </c>
      <c r="AN32" s="17">
        <v>231.99700000000001</v>
      </c>
      <c r="AZ32" s="57"/>
    </row>
    <row r="33" spans="2:52" x14ac:dyDescent="0.25">
      <c r="B33" s="43">
        <v>26</v>
      </c>
      <c r="C33" s="42" t="s">
        <v>37</v>
      </c>
      <c r="D33" s="18">
        <v>35290</v>
      </c>
      <c r="E33" s="54">
        <v>440.41800000000001</v>
      </c>
      <c r="F33" s="7"/>
      <c r="G33" s="45">
        <v>26</v>
      </c>
      <c r="H33" s="42" t="s">
        <v>37</v>
      </c>
      <c r="I33" s="18">
        <v>35290</v>
      </c>
      <c r="J33" s="44">
        <v>440.51799999999997</v>
      </c>
      <c r="K33" s="16"/>
      <c r="L33" s="45">
        <v>26</v>
      </c>
      <c r="M33" s="42" t="s">
        <v>37</v>
      </c>
      <c r="N33" s="18">
        <v>35290</v>
      </c>
      <c r="O33" s="44">
        <v>440.51799999999997</v>
      </c>
      <c r="P33" s="7"/>
      <c r="Q33" s="43">
        <v>26</v>
      </c>
      <c r="R33" s="42" t="s">
        <v>37</v>
      </c>
      <c r="S33" s="18">
        <v>35290</v>
      </c>
      <c r="T33" s="41">
        <v>440.51799999999997</v>
      </c>
      <c r="U33" s="7"/>
      <c r="V33" s="40">
        <v>26</v>
      </c>
      <c r="W33" s="39" t="s">
        <v>37</v>
      </c>
      <c r="X33" s="18">
        <v>35290</v>
      </c>
      <c r="Y33" s="38">
        <v>440.51799999999997</v>
      </c>
      <c r="Z33" s="26"/>
      <c r="AA33" s="20">
        <v>26</v>
      </c>
      <c r="AB33" s="19" t="s">
        <v>37</v>
      </c>
      <c r="AC33" s="49">
        <v>35290</v>
      </c>
      <c r="AD33" s="35">
        <v>440.51799999999997</v>
      </c>
      <c r="AF33" s="20">
        <v>26</v>
      </c>
      <c r="AG33" s="19" t="s">
        <v>37</v>
      </c>
      <c r="AH33" s="49">
        <v>35290</v>
      </c>
      <c r="AI33" s="35">
        <v>440.51799999999997</v>
      </c>
      <c r="AJ33" s="7"/>
      <c r="AK33" s="20">
        <v>26</v>
      </c>
      <c r="AL33" s="56" t="s">
        <v>37</v>
      </c>
      <c r="AM33" s="49">
        <v>35296</v>
      </c>
      <c r="AN33" s="35">
        <v>440.58699999999999</v>
      </c>
      <c r="AT33" s="61"/>
      <c r="AU33" s="60"/>
      <c r="AV33" s="60"/>
      <c r="AW33" s="60"/>
      <c r="AX33" s="59"/>
      <c r="AY33" s="58"/>
      <c r="AZ33" s="57"/>
    </row>
    <row r="34" spans="2:52" x14ac:dyDescent="0.25">
      <c r="B34" s="43">
        <v>27</v>
      </c>
      <c r="C34" s="42" t="s">
        <v>36</v>
      </c>
      <c r="D34" s="18">
        <v>47</v>
      </c>
      <c r="E34" s="54">
        <v>0.96299999999999997</v>
      </c>
      <c r="F34" s="7"/>
      <c r="G34" s="45">
        <v>27</v>
      </c>
      <c r="H34" s="42" t="s">
        <v>36</v>
      </c>
      <c r="I34" s="18">
        <v>47</v>
      </c>
      <c r="J34" s="44">
        <v>0.96299999999999997</v>
      </c>
      <c r="K34" s="16"/>
      <c r="L34" s="45">
        <v>27</v>
      </c>
      <c r="M34" s="42" t="s">
        <v>36</v>
      </c>
      <c r="N34" s="36">
        <v>47</v>
      </c>
      <c r="O34" s="44">
        <v>0.96299999999999997</v>
      </c>
      <c r="P34" s="7"/>
      <c r="Q34" s="43">
        <v>27</v>
      </c>
      <c r="R34" s="42" t="s">
        <v>36</v>
      </c>
      <c r="S34" s="18">
        <v>47</v>
      </c>
      <c r="T34" s="41">
        <v>0.96299999999999997</v>
      </c>
      <c r="U34" s="7"/>
      <c r="V34" s="40">
        <v>27</v>
      </c>
      <c r="W34" s="39" t="s">
        <v>36</v>
      </c>
      <c r="X34" s="18">
        <v>47</v>
      </c>
      <c r="Y34" s="38">
        <v>0.96299999999999997</v>
      </c>
      <c r="Z34" s="26"/>
      <c r="AA34" s="20">
        <v>27</v>
      </c>
      <c r="AB34" s="19" t="s">
        <v>36</v>
      </c>
      <c r="AC34" s="37">
        <v>47</v>
      </c>
      <c r="AD34" s="35">
        <v>0.96299999999999997</v>
      </c>
      <c r="AF34" s="20">
        <v>27</v>
      </c>
      <c r="AG34" s="19" t="s">
        <v>36</v>
      </c>
      <c r="AH34" s="37">
        <v>47</v>
      </c>
      <c r="AI34" s="35">
        <v>0.96299999999999997</v>
      </c>
      <c r="AJ34" s="7"/>
      <c r="AK34" s="20">
        <v>27</v>
      </c>
      <c r="AL34" s="19" t="s">
        <v>36</v>
      </c>
      <c r="AM34" s="49">
        <v>48</v>
      </c>
      <c r="AN34" s="44">
        <v>0.96299999999999997</v>
      </c>
    </row>
    <row r="35" spans="2:52" ht="30" x14ac:dyDescent="0.25">
      <c r="B35" s="43">
        <v>28</v>
      </c>
      <c r="C35" s="42" t="s">
        <v>34</v>
      </c>
      <c r="D35" s="18">
        <v>1567</v>
      </c>
      <c r="E35" s="54">
        <v>27.082000000000001</v>
      </c>
      <c r="F35" s="7"/>
      <c r="G35" s="45">
        <v>28</v>
      </c>
      <c r="H35" s="42" t="s">
        <v>34</v>
      </c>
      <c r="I35" s="18">
        <v>1567</v>
      </c>
      <c r="J35" s="44">
        <v>27.081</v>
      </c>
      <c r="K35" s="16"/>
      <c r="L35" s="45">
        <v>28</v>
      </c>
      <c r="M35" s="42" t="s">
        <v>34</v>
      </c>
      <c r="N35" s="18">
        <v>1568</v>
      </c>
      <c r="O35" s="44">
        <v>27.082000000000001</v>
      </c>
      <c r="P35" s="7"/>
      <c r="Q35" s="43">
        <v>28</v>
      </c>
      <c r="R35" s="42" t="s">
        <v>34</v>
      </c>
      <c r="S35" s="18">
        <v>1568</v>
      </c>
      <c r="T35" s="41">
        <v>27.082000000000001</v>
      </c>
      <c r="U35" s="7"/>
      <c r="V35" s="40">
        <v>28</v>
      </c>
      <c r="W35" s="39" t="s">
        <v>34</v>
      </c>
      <c r="X35" s="18">
        <v>1568</v>
      </c>
      <c r="Y35" s="38">
        <v>27.082000000000001</v>
      </c>
      <c r="Z35" s="26"/>
      <c r="AA35" s="20">
        <v>28</v>
      </c>
      <c r="AB35" s="19" t="s">
        <v>35</v>
      </c>
      <c r="AC35" s="49">
        <v>1568</v>
      </c>
      <c r="AD35" s="35">
        <v>27.082000000000001</v>
      </c>
      <c r="AF35" s="20">
        <v>28</v>
      </c>
      <c r="AG35" s="19" t="s">
        <v>35</v>
      </c>
      <c r="AH35" s="49">
        <v>1568</v>
      </c>
      <c r="AI35" s="35">
        <v>27.082000000000001</v>
      </c>
      <c r="AJ35" s="7"/>
      <c r="AK35" s="20">
        <v>28</v>
      </c>
      <c r="AL35" s="39" t="s">
        <v>34</v>
      </c>
      <c r="AM35" s="49">
        <v>1568</v>
      </c>
      <c r="AN35" s="35">
        <v>27.082000000000001</v>
      </c>
    </row>
    <row r="36" spans="2:52" x14ac:dyDescent="0.25">
      <c r="B36" s="43">
        <v>29</v>
      </c>
      <c r="C36" s="42" t="s">
        <v>33</v>
      </c>
      <c r="D36" s="18">
        <v>74</v>
      </c>
      <c r="E36" s="54">
        <v>2.4900000000000002</v>
      </c>
      <c r="F36" s="7"/>
      <c r="G36" s="45">
        <v>29</v>
      </c>
      <c r="H36" s="42" t="s">
        <v>33</v>
      </c>
      <c r="I36" s="18">
        <v>74</v>
      </c>
      <c r="J36" s="44">
        <v>2.4900000000000002</v>
      </c>
      <c r="K36" s="16"/>
      <c r="L36" s="45">
        <v>29</v>
      </c>
      <c r="M36" s="42" t="s">
        <v>33</v>
      </c>
      <c r="N36" s="36">
        <v>74</v>
      </c>
      <c r="O36" s="44">
        <v>2.4900000000000002</v>
      </c>
      <c r="P36" s="7"/>
      <c r="Q36" s="43">
        <v>29</v>
      </c>
      <c r="R36" s="42" t="s">
        <v>33</v>
      </c>
      <c r="S36" s="18">
        <v>74</v>
      </c>
      <c r="T36" s="41">
        <v>2.4900000000000002</v>
      </c>
      <c r="U36" s="7"/>
      <c r="V36" s="40">
        <v>29</v>
      </c>
      <c r="W36" s="39" t="s">
        <v>33</v>
      </c>
      <c r="X36" s="18">
        <v>74</v>
      </c>
      <c r="Y36" s="38">
        <v>2.4900000000000002</v>
      </c>
      <c r="Z36" s="26"/>
      <c r="AA36" s="20">
        <v>29</v>
      </c>
      <c r="AB36" s="19" t="s">
        <v>33</v>
      </c>
      <c r="AC36" s="37">
        <v>74</v>
      </c>
      <c r="AD36" s="35">
        <v>2.4900000000000002</v>
      </c>
      <c r="AF36" s="20">
        <v>29</v>
      </c>
      <c r="AG36" s="19" t="s">
        <v>33</v>
      </c>
      <c r="AH36" s="37">
        <v>74</v>
      </c>
      <c r="AI36" s="35">
        <v>2.4900000000000002</v>
      </c>
      <c r="AJ36" s="7"/>
      <c r="AK36" s="20">
        <v>29</v>
      </c>
      <c r="AL36" s="19" t="s">
        <v>32</v>
      </c>
      <c r="AM36" s="18">
        <v>74</v>
      </c>
      <c r="AN36" s="17">
        <v>2.4900000000000002</v>
      </c>
    </row>
    <row r="37" spans="2:52" x14ac:dyDescent="0.25">
      <c r="B37" s="43">
        <v>30</v>
      </c>
      <c r="C37" s="42" t="s">
        <v>31</v>
      </c>
      <c r="D37" s="18">
        <v>61</v>
      </c>
      <c r="E37" s="54">
        <v>2.6669999999999998</v>
      </c>
      <c r="F37" s="7"/>
      <c r="G37" s="45">
        <v>30</v>
      </c>
      <c r="H37" s="42" t="s">
        <v>31</v>
      </c>
      <c r="I37" s="18">
        <v>61</v>
      </c>
      <c r="J37" s="44">
        <v>2.6669999999999998</v>
      </c>
      <c r="K37" s="16"/>
      <c r="L37" s="45">
        <v>30</v>
      </c>
      <c r="M37" s="42" t="s">
        <v>31</v>
      </c>
      <c r="N37" s="36">
        <v>61</v>
      </c>
      <c r="O37" s="44">
        <v>2.6669999999999998</v>
      </c>
      <c r="P37" s="7"/>
      <c r="Q37" s="43">
        <v>30</v>
      </c>
      <c r="R37" s="42" t="s">
        <v>31</v>
      </c>
      <c r="S37" s="18">
        <v>61</v>
      </c>
      <c r="T37" s="41">
        <v>2.6669999999999998</v>
      </c>
      <c r="U37" s="7"/>
      <c r="V37" s="40">
        <v>30</v>
      </c>
      <c r="W37" s="39" t="s">
        <v>31</v>
      </c>
      <c r="X37" s="18">
        <v>61</v>
      </c>
      <c r="Y37" s="38">
        <v>2.6669999999999998</v>
      </c>
      <c r="Z37" s="26"/>
      <c r="AA37" s="20">
        <v>30</v>
      </c>
      <c r="AB37" s="19" t="s">
        <v>31</v>
      </c>
      <c r="AC37" s="37">
        <v>61</v>
      </c>
      <c r="AD37" s="35">
        <v>2.6669999999999998</v>
      </c>
      <c r="AF37" s="20">
        <v>30</v>
      </c>
      <c r="AG37" s="19" t="s">
        <v>31</v>
      </c>
      <c r="AH37" s="37">
        <v>61</v>
      </c>
      <c r="AI37" s="35">
        <v>2.6669999999999998</v>
      </c>
      <c r="AJ37" s="7"/>
      <c r="AK37" s="20">
        <v>30</v>
      </c>
      <c r="AL37" s="19" t="s">
        <v>30</v>
      </c>
      <c r="AM37" s="37">
        <v>62</v>
      </c>
      <c r="AN37" s="44">
        <v>2.7170000000000001</v>
      </c>
    </row>
    <row r="38" spans="2:52" x14ac:dyDescent="0.25">
      <c r="B38" s="43">
        <v>31</v>
      </c>
      <c r="C38" s="42" t="s">
        <v>29</v>
      </c>
      <c r="D38" s="18">
        <v>47</v>
      </c>
      <c r="E38" s="54">
        <v>1.0469999999999999</v>
      </c>
      <c r="F38" s="7"/>
      <c r="G38" s="45">
        <v>31</v>
      </c>
      <c r="H38" s="42" t="s">
        <v>29</v>
      </c>
      <c r="I38" s="18">
        <v>47</v>
      </c>
      <c r="J38" s="44">
        <v>1.0469999999999999</v>
      </c>
      <c r="K38" s="16"/>
      <c r="L38" s="45">
        <v>31</v>
      </c>
      <c r="M38" s="42" t="s">
        <v>29</v>
      </c>
      <c r="N38" s="36">
        <v>47</v>
      </c>
      <c r="O38" s="44">
        <v>1.0469999999999999</v>
      </c>
      <c r="P38" s="7"/>
      <c r="Q38" s="43">
        <v>31</v>
      </c>
      <c r="R38" s="42" t="s">
        <v>29</v>
      </c>
      <c r="S38" s="18">
        <v>47</v>
      </c>
      <c r="T38" s="41">
        <v>1.0469999999999999</v>
      </c>
      <c r="U38" s="7"/>
      <c r="V38" s="40">
        <v>31</v>
      </c>
      <c r="W38" s="39" t="s">
        <v>29</v>
      </c>
      <c r="X38" s="18">
        <v>47</v>
      </c>
      <c r="Y38" s="38">
        <v>1.0469999999999999</v>
      </c>
      <c r="Z38" s="26"/>
      <c r="AA38" s="20">
        <v>31</v>
      </c>
      <c r="AB38" s="19" t="s">
        <v>29</v>
      </c>
      <c r="AC38" s="37">
        <v>47</v>
      </c>
      <c r="AD38" s="35">
        <v>1.0469999999999999</v>
      </c>
      <c r="AF38" s="20">
        <v>31</v>
      </c>
      <c r="AG38" s="19" t="s">
        <v>29</v>
      </c>
      <c r="AH38" s="37">
        <v>47</v>
      </c>
      <c r="AI38" s="35">
        <v>1.0469999999999999</v>
      </c>
      <c r="AJ38" s="7"/>
      <c r="AK38" s="20">
        <v>31</v>
      </c>
      <c r="AL38" s="39" t="s">
        <v>29</v>
      </c>
      <c r="AM38" s="37">
        <v>52</v>
      </c>
      <c r="AN38" s="35">
        <v>1.214</v>
      </c>
    </row>
    <row r="39" spans="2:52" x14ac:dyDescent="0.25">
      <c r="B39" s="43">
        <v>32</v>
      </c>
      <c r="C39" s="42" t="s">
        <v>28</v>
      </c>
      <c r="D39" s="18">
        <v>138</v>
      </c>
      <c r="E39" s="54">
        <v>5.0659999999999998</v>
      </c>
      <c r="F39" s="7"/>
      <c r="G39" s="45">
        <v>32</v>
      </c>
      <c r="H39" s="42" t="s">
        <v>28</v>
      </c>
      <c r="I39" s="18">
        <v>138</v>
      </c>
      <c r="J39" s="44">
        <v>5.0659999999999998</v>
      </c>
      <c r="K39" s="16"/>
      <c r="L39" s="45">
        <v>32</v>
      </c>
      <c r="M39" s="42" t="s">
        <v>28</v>
      </c>
      <c r="N39" s="36">
        <v>138</v>
      </c>
      <c r="O39" s="44">
        <v>5.0659999999999998</v>
      </c>
      <c r="P39" s="7"/>
      <c r="Q39" s="43">
        <v>32</v>
      </c>
      <c r="R39" s="42" t="s">
        <v>28</v>
      </c>
      <c r="S39" s="18">
        <v>138</v>
      </c>
      <c r="T39" s="41">
        <v>5.0659999999999998</v>
      </c>
      <c r="U39" s="7"/>
      <c r="V39" s="40">
        <v>32</v>
      </c>
      <c r="W39" s="39" t="s">
        <v>28</v>
      </c>
      <c r="X39" s="18">
        <v>138</v>
      </c>
      <c r="Y39" s="38">
        <v>5.0659999999999998</v>
      </c>
      <c r="Z39" s="26"/>
      <c r="AA39" s="20">
        <v>32</v>
      </c>
      <c r="AB39" s="19" t="s">
        <v>28</v>
      </c>
      <c r="AC39" s="37">
        <v>138</v>
      </c>
      <c r="AD39" s="35">
        <v>5.0659999999999998</v>
      </c>
      <c r="AF39" s="20">
        <v>32</v>
      </c>
      <c r="AG39" s="19" t="s">
        <v>28</v>
      </c>
      <c r="AH39" s="37">
        <v>138</v>
      </c>
      <c r="AI39" s="35">
        <v>5.0659999999999998</v>
      </c>
      <c r="AJ39" s="7"/>
      <c r="AK39" s="20">
        <v>32</v>
      </c>
      <c r="AL39" s="19" t="s">
        <v>28</v>
      </c>
      <c r="AM39" s="36">
        <v>139</v>
      </c>
      <c r="AN39" s="44">
        <v>5.1159999999999997</v>
      </c>
    </row>
    <row r="40" spans="2:52" x14ac:dyDescent="0.25">
      <c r="B40" s="43">
        <v>33</v>
      </c>
      <c r="C40" s="42" t="s">
        <v>27</v>
      </c>
      <c r="D40" s="18">
        <v>1277</v>
      </c>
      <c r="E40" s="54">
        <v>13.068</v>
      </c>
      <c r="F40" s="7"/>
      <c r="G40" s="45">
        <v>33</v>
      </c>
      <c r="H40" s="42" t="s">
        <v>27</v>
      </c>
      <c r="I40" s="18">
        <v>1277</v>
      </c>
      <c r="J40" s="44">
        <v>13.068</v>
      </c>
      <c r="K40" s="16"/>
      <c r="L40" s="45">
        <v>33</v>
      </c>
      <c r="M40" s="42" t="s">
        <v>27</v>
      </c>
      <c r="N40" s="18">
        <v>1277</v>
      </c>
      <c r="O40" s="44">
        <v>13.068</v>
      </c>
      <c r="P40" s="7"/>
      <c r="Q40" s="43">
        <v>33</v>
      </c>
      <c r="R40" s="42" t="s">
        <v>27</v>
      </c>
      <c r="S40" s="18">
        <v>1277</v>
      </c>
      <c r="T40" s="41">
        <v>13.068</v>
      </c>
      <c r="U40" s="7"/>
      <c r="V40" s="40">
        <v>33</v>
      </c>
      <c r="W40" s="39" t="s">
        <v>27</v>
      </c>
      <c r="X40" s="18">
        <v>1277</v>
      </c>
      <c r="Y40" s="38">
        <v>13.068</v>
      </c>
      <c r="Z40" s="26"/>
      <c r="AA40" s="20">
        <v>33</v>
      </c>
      <c r="AB40" s="19" t="s">
        <v>27</v>
      </c>
      <c r="AC40" s="49">
        <v>1277</v>
      </c>
      <c r="AD40" s="35">
        <v>13.068</v>
      </c>
      <c r="AF40" s="20">
        <v>33</v>
      </c>
      <c r="AG40" s="19" t="s">
        <v>27</v>
      </c>
      <c r="AH40" s="49">
        <v>1277</v>
      </c>
      <c r="AI40" s="35">
        <v>13.068</v>
      </c>
      <c r="AJ40" s="7"/>
      <c r="AK40" s="20">
        <v>33</v>
      </c>
      <c r="AL40" s="19" t="s">
        <v>26</v>
      </c>
      <c r="AM40" s="49">
        <v>1278</v>
      </c>
      <c r="AN40" s="44">
        <v>13.068</v>
      </c>
    </row>
    <row r="41" spans="2:52" x14ac:dyDescent="0.25">
      <c r="B41" s="43">
        <v>34</v>
      </c>
      <c r="C41" s="42" t="s">
        <v>25</v>
      </c>
      <c r="D41" s="18">
        <v>1696</v>
      </c>
      <c r="E41" s="54">
        <v>26.173999999999999</v>
      </c>
      <c r="F41" s="7"/>
      <c r="G41" s="45">
        <v>34</v>
      </c>
      <c r="H41" s="42" t="s">
        <v>25</v>
      </c>
      <c r="I41" s="18">
        <v>1696</v>
      </c>
      <c r="J41" s="44">
        <v>26.173999999999999</v>
      </c>
      <c r="K41" s="16"/>
      <c r="L41" s="45">
        <v>34</v>
      </c>
      <c r="M41" s="42" t="s">
        <v>25</v>
      </c>
      <c r="N41" s="18">
        <v>1696</v>
      </c>
      <c r="O41" s="44">
        <v>26.173999999999999</v>
      </c>
      <c r="P41" s="7"/>
      <c r="Q41" s="43">
        <v>34</v>
      </c>
      <c r="R41" s="42" t="s">
        <v>25</v>
      </c>
      <c r="S41" s="18">
        <v>1696</v>
      </c>
      <c r="T41" s="41">
        <v>26.173999999999999</v>
      </c>
      <c r="U41" s="7"/>
      <c r="V41" s="40">
        <v>34</v>
      </c>
      <c r="W41" s="39" t="s">
        <v>25</v>
      </c>
      <c r="X41" s="18">
        <v>1696</v>
      </c>
      <c r="Y41" s="38">
        <v>26.173999999999999</v>
      </c>
      <c r="Z41" s="26"/>
      <c r="AA41" s="20">
        <v>34</v>
      </c>
      <c r="AB41" s="19" t="s">
        <v>25</v>
      </c>
      <c r="AC41" s="49">
        <v>1696</v>
      </c>
      <c r="AD41" s="35">
        <v>26.173999999999999</v>
      </c>
      <c r="AF41" s="20">
        <v>34</v>
      </c>
      <c r="AG41" s="19" t="s">
        <v>25</v>
      </c>
      <c r="AH41" s="49">
        <v>1696</v>
      </c>
      <c r="AI41" s="35">
        <v>26.173999999999999</v>
      </c>
      <c r="AJ41" s="7"/>
      <c r="AK41" s="20">
        <v>34</v>
      </c>
      <c r="AL41" s="19" t="s">
        <v>25</v>
      </c>
      <c r="AM41" s="49">
        <v>1696</v>
      </c>
      <c r="AN41" s="17">
        <v>26.173999999999999</v>
      </c>
    </row>
    <row r="42" spans="2:52" x14ac:dyDescent="0.25">
      <c r="B42" s="43">
        <v>35</v>
      </c>
      <c r="C42" s="42" t="s">
        <v>24</v>
      </c>
      <c r="D42" s="18">
        <v>48</v>
      </c>
      <c r="E42" s="54">
        <v>1.8660000000000001</v>
      </c>
      <c r="F42" s="7"/>
      <c r="G42" s="45">
        <v>35</v>
      </c>
      <c r="H42" s="42" t="s">
        <v>24</v>
      </c>
      <c r="I42" s="18">
        <v>48</v>
      </c>
      <c r="J42" s="44">
        <v>1.8660000000000001</v>
      </c>
      <c r="K42" s="16"/>
      <c r="L42" s="45">
        <v>35</v>
      </c>
      <c r="M42" s="42" t="s">
        <v>24</v>
      </c>
      <c r="N42" s="36">
        <v>48</v>
      </c>
      <c r="O42" s="44">
        <v>1.8660000000000001</v>
      </c>
      <c r="P42" s="7"/>
      <c r="Q42" s="43">
        <v>35</v>
      </c>
      <c r="R42" s="42" t="s">
        <v>24</v>
      </c>
      <c r="S42" s="18">
        <v>48</v>
      </c>
      <c r="T42" s="41">
        <v>1.8660000000000001</v>
      </c>
      <c r="U42" s="7"/>
      <c r="V42" s="40">
        <v>35</v>
      </c>
      <c r="W42" s="39" t="s">
        <v>24</v>
      </c>
      <c r="X42" s="18">
        <v>48</v>
      </c>
      <c r="Y42" s="38">
        <v>1.8660000000000001</v>
      </c>
      <c r="Z42" s="26"/>
      <c r="AA42" s="20">
        <v>35</v>
      </c>
      <c r="AB42" s="19" t="s">
        <v>24</v>
      </c>
      <c r="AC42" s="37">
        <v>48</v>
      </c>
      <c r="AD42" s="35">
        <v>1.8660000000000001</v>
      </c>
      <c r="AF42" s="20">
        <v>35</v>
      </c>
      <c r="AG42" s="19" t="s">
        <v>24</v>
      </c>
      <c r="AH42" s="37">
        <v>48</v>
      </c>
      <c r="AI42" s="35">
        <v>1.8660000000000001</v>
      </c>
      <c r="AJ42" s="7"/>
      <c r="AK42" s="20">
        <v>35</v>
      </c>
      <c r="AL42" s="19" t="s">
        <v>23</v>
      </c>
      <c r="AM42" s="36">
        <v>48</v>
      </c>
      <c r="AN42" s="44">
        <v>1.8660000000000001</v>
      </c>
    </row>
    <row r="43" spans="2:52" x14ac:dyDescent="0.25">
      <c r="B43" s="43">
        <v>36</v>
      </c>
      <c r="C43" s="42" t="s">
        <v>22</v>
      </c>
      <c r="D43" s="18">
        <v>16091</v>
      </c>
      <c r="E43" s="54">
        <v>80</v>
      </c>
      <c r="F43" s="7"/>
      <c r="G43" s="45">
        <v>36</v>
      </c>
      <c r="H43" s="42" t="s">
        <v>22</v>
      </c>
      <c r="I43" s="18">
        <v>16097</v>
      </c>
      <c r="J43" s="44">
        <v>37.24</v>
      </c>
      <c r="K43" s="16"/>
      <c r="L43" s="45">
        <v>36</v>
      </c>
      <c r="M43" s="42" t="s">
        <v>22</v>
      </c>
      <c r="N43" s="18">
        <v>16100</v>
      </c>
      <c r="O43" s="44">
        <v>37.331000000000003</v>
      </c>
      <c r="P43" s="7"/>
      <c r="Q43" s="43">
        <v>36</v>
      </c>
      <c r="R43" s="42" t="s">
        <v>22</v>
      </c>
      <c r="S43" s="18">
        <v>16100</v>
      </c>
      <c r="T43" s="41">
        <v>37.331000000000003</v>
      </c>
      <c r="U43" s="7"/>
      <c r="V43" s="40">
        <v>36</v>
      </c>
      <c r="W43" s="39" t="s">
        <v>22</v>
      </c>
      <c r="X43" s="18">
        <v>16100</v>
      </c>
      <c r="Y43" s="38">
        <v>37.283000000000001</v>
      </c>
      <c r="Z43" s="26"/>
      <c r="AA43" s="20">
        <v>36</v>
      </c>
      <c r="AB43" s="19" t="s">
        <v>22</v>
      </c>
      <c r="AC43" s="49">
        <v>1013</v>
      </c>
      <c r="AD43" s="35">
        <v>37.283999999999999</v>
      </c>
      <c r="AF43" s="20">
        <v>36</v>
      </c>
      <c r="AG43" s="19" t="s">
        <v>22</v>
      </c>
      <c r="AH43" s="49">
        <v>1014</v>
      </c>
      <c r="AI43" s="35">
        <v>37.334000000000003</v>
      </c>
      <c r="AJ43" s="7"/>
      <c r="AK43" s="20">
        <v>36</v>
      </c>
      <c r="AL43" s="19" t="s">
        <v>21</v>
      </c>
      <c r="AM43" s="36">
        <v>1028</v>
      </c>
      <c r="AN43" s="35">
        <v>37.374000000000002</v>
      </c>
    </row>
    <row r="44" spans="2:52" x14ac:dyDescent="0.25">
      <c r="B44" s="43">
        <v>37</v>
      </c>
      <c r="C44" s="42" t="s">
        <v>20</v>
      </c>
      <c r="D44" s="18">
        <v>79694</v>
      </c>
      <c r="E44" s="54">
        <v>1911.395</v>
      </c>
      <c r="F44" s="7"/>
      <c r="G44" s="45">
        <v>37</v>
      </c>
      <c r="H44" s="42" t="s">
        <v>20</v>
      </c>
      <c r="I44" s="18">
        <v>79723</v>
      </c>
      <c r="J44" s="55">
        <v>1803.328</v>
      </c>
      <c r="K44" s="34"/>
      <c r="L44" s="45">
        <v>37</v>
      </c>
      <c r="M44" s="42" t="s">
        <v>20</v>
      </c>
      <c r="N44" s="18">
        <v>79760</v>
      </c>
      <c r="O44" s="55">
        <v>1804.789</v>
      </c>
      <c r="P44" s="7"/>
      <c r="Q44" s="43">
        <v>37</v>
      </c>
      <c r="R44" s="42" t="s">
        <v>20</v>
      </c>
      <c r="S44" s="18">
        <v>79780</v>
      </c>
      <c r="T44" s="41">
        <v>1805.5519999999999</v>
      </c>
      <c r="U44" s="7"/>
      <c r="V44" s="40">
        <v>37</v>
      </c>
      <c r="W44" s="39" t="s">
        <v>20</v>
      </c>
      <c r="X44" s="18">
        <v>79905</v>
      </c>
      <c r="Y44" s="38">
        <v>1805.752</v>
      </c>
      <c r="Z44" s="26"/>
      <c r="AA44" s="20">
        <v>37</v>
      </c>
      <c r="AB44" s="19" t="s">
        <v>20</v>
      </c>
      <c r="AC44" s="49">
        <v>79905</v>
      </c>
      <c r="AD44" s="17">
        <v>1805.752</v>
      </c>
      <c r="AF44" s="20">
        <v>37</v>
      </c>
      <c r="AG44" s="19" t="s">
        <v>20</v>
      </c>
      <c r="AH44" s="49">
        <v>79907</v>
      </c>
      <c r="AI44" s="17">
        <v>1805.85</v>
      </c>
      <c r="AJ44" s="7"/>
      <c r="AK44" s="20">
        <v>37</v>
      </c>
      <c r="AL44" s="19" t="s">
        <v>20</v>
      </c>
      <c r="AM44" s="18">
        <v>80473</v>
      </c>
      <c r="AN44" s="55">
        <v>1817.1</v>
      </c>
    </row>
    <row r="45" spans="2:52" x14ac:dyDescent="0.25">
      <c r="B45" s="43">
        <v>38</v>
      </c>
      <c r="C45" s="42" t="s">
        <v>19</v>
      </c>
      <c r="D45" s="18">
        <v>105320</v>
      </c>
      <c r="E45" s="54">
        <v>600</v>
      </c>
      <c r="F45" s="7"/>
      <c r="G45" s="45">
        <v>38</v>
      </c>
      <c r="H45" s="42" t="s">
        <v>19</v>
      </c>
      <c r="I45" s="18">
        <v>105320</v>
      </c>
      <c r="J45" s="44">
        <v>210.85599999999999</v>
      </c>
      <c r="K45" s="16"/>
      <c r="L45" s="45">
        <v>38</v>
      </c>
      <c r="M45" s="42" t="s">
        <v>19</v>
      </c>
      <c r="N45" s="18">
        <v>105320</v>
      </c>
      <c r="O45" s="44">
        <v>304.17399999999998</v>
      </c>
      <c r="P45" s="7"/>
      <c r="Q45" s="43">
        <v>38</v>
      </c>
      <c r="R45" s="42" t="s">
        <v>19</v>
      </c>
      <c r="S45" s="18">
        <v>105320</v>
      </c>
      <c r="T45" s="41">
        <v>304.173</v>
      </c>
      <c r="U45" s="7"/>
      <c r="V45" s="40">
        <v>38</v>
      </c>
      <c r="W45" s="39" t="s">
        <v>19</v>
      </c>
      <c r="X45" s="18">
        <v>105320</v>
      </c>
      <c r="Y45" s="38">
        <v>304.173</v>
      </c>
      <c r="Z45" s="26"/>
      <c r="AA45" s="20">
        <v>38</v>
      </c>
      <c r="AB45" s="19" t="s">
        <v>19</v>
      </c>
      <c r="AC45" s="49">
        <v>17681</v>
      </c>
      <c r="AD45" s="35">
        <v>304.173</v>
      </c>
      <c r="AF45" s="20">
        <v>38</v>
      </c>
      <c r="AG45" s="19" t="s">
        <v>19</v>
      </c>
      <c r="AH45" s="49">
        <v>17681</v>
      </c>
      <c r="AI45" s="35">
        <v>304.173</v>
      </c>
      <c r="AJ45" s="7"/>
      <c r="AK45" s="20">
        <v>38</v>
      </c>
      <c r="AL45" s="39" t="s">
        <v>18</v>
      </c>
      <c r="AM45" s="49">
        <v>17718</v>
      </c>
      <c r="AN45" s="17">
        <v>305.23399999999998</v>
      </c>
    </row>
    <row r="46" spans="2:52" x14ac:dyDescent="0.25">
      <c r="B46" s="43">
        <v>39</v>
      </c>
      <c r="C46" s="42" t="s">
        <v>17</v>
      </c>
      <c r="D46" s="18">
        <v>4224</v>
      </c>
      <c r="E46" s="54">
        <v>240</v>
      </c>
      <c r="F46" s="7"/>
      <c r="G46" s="45">
        <v>39</v>
      </c>
      <c r="H46" s="42" t="s">
        <v>17</v>
      </c>
      <c r="I46" s="18">
        <v>4236</v>
      </c>
      <c r="J46" s="44">
        <v>141.779</v>
      </c>
      <c r="K46" s="16"/>
      <c r="L46" s="45">
        <v>39</v>
      </c>
      <c r="M46" s="42" t="s">
        <v>17</v>
      </c>
      <c r="N46" s="18">
        <v>4247</v>
      </c>
      <c r="O46" s="44">
        <v>142.239</v>
      </c>
      <c r="P46" s="7"/>
      <c r="Q46" s="43">
        <v>39</v>
      </c>
      <c r="R46" s="42" t="s">
        <v>17</v>
      </c>
      <c r="S46" s="18">
        <v>4248</v>
      </c>
      <c r="T46" s="41">
        <v>142.28899999999999</v>
      </c>
      <c r="U46" s="7"/>
      <c r="V46" s="40">
        <v>39</v>
      </c>
      <c r="W46" s="39" t="s">
        <v>17</v>
      </c>
      <c r="X46" s="18">
        <v>4293</v>
      </c>
      <c r="Y46" s="38">
        <v>143.798</v>
      </c>
      <c r="Z46" s="26"/>
      <c r="AA46" s="20">
        <v>39</v>
      </c>
      <c r="AB46" s="19" t="s">
        <v>17</v>
      </c>
      <c r="AC46" s="49">
        <v>4293</v>
      </c>
      <c r="AD46" s="35">
        <v>143.798</v>
      </c>
      <c r="AF46" s="20">
        <v>39</v>
      </c>
      <c r="AG46" s="19" t="s">
        <v>17</v>
      </c>
      <c r="AH46" s="49">
        <v>4293</v>
      </c>
      <c r="AI46" s="35">
        <v>143.798</v>
      </c>
      <c r="AJ46" s="7"/>
      <c r="AK46" s="20">
        <v>39</v>
      </c>
      <c r="AL46" s="19" t="s">
        <v>16</v>
      </c>
      <c r="AM46" s="18">
        <v>4351</v>
      </c>
      <c r="AN46" s="44">
        <v>145.96700000000001</v>
      </c>
    </row>
    <row r="47" spans="2:52" x14ac:dyDescent="0.25">
      <c r="B47" s="43">
        <v>40</v>
      </c>
      <c r="C47" s="42" t="s">
        <v>15</v>
      </c>
      <c r="D47" s="18">
        <v>3280</v>
      </c>
      <c r="E47" s="54">
        <v>52.69</v>
      </c>
      <c r="F47" s="7"/>
      <c r="G47" s="45">
        <v>40</v>
      </c>
      <c r="H47" s="42" t="s">
        <v>15</v>
      </c>
      <c r="I47" s="18">
        <v>3280</v>
      </c>
      <c r="J47" s="44">
        <v>52.69</v>
      </c>
      <c r="K47" s="16"/>
      <c r="L47" s="45">
        <v>40</v>
      </c>
      <c r="M47" s="42" t="s">
        <v>15</v>
      </c>
      <c r="N47" s="18">
        <v>3280</v>
      </c>
      <c r="O47" s="44">
        <v>52.69</v>
      </c>
      <c r="P47" s="7"/>
      <c r="Q47" s="43">
        <v>40</v>
      </c>
      <c r="R47" s="42" t="s">
        <v>15</v>
      </c>
      <c r="S47" s="18">
        <v>3280</v>
      </c>
      <c r="T47" s="41">
        <v>52.69</v>
      </c>
      <c r="U47" s="7"/>
      <c r="V47" s="40">
        <v>40</v>
      </c>
      <c r="W47" s="39" t="s">
        <v>15</v>
      </c>
      <c r="X47" s="18">
        <v>3280</v>
      </c>
      <c r="Y47" s="38">
        <v>52.69</v>
      </c>
      <c r="Z47" s="26"/>
      <c r="AA47" s="20">
        <v>40</v>
      </c>
      <c r="AB47" s="19" t="s">
        <v>15</v>
      </c>
      <c r="AC47" s="49">
        <v>3280</v>
      </c>
      <c r="AD47" s="35">
        <v>16.974</v>
      </c>
      <c r="AF47" s="20">
        <v>40</v>
      </c>
      <c r="AG47" s="19" t="s">
        <v>15</v>
      </c>
      <c r="AH47" s="49">
        <v>3280</v>
      </c>
      <c r="AI47" s="35">
        <v>16.974</v>
      </c>
      <c r="AJ47" s="7"/>
      <c r="AK47" s="20">
        <v>40</v>
      </c>
      <c r="AL47" s="39" t="s">
        <v>14</v>
      </c>
      <c r="AM47" s="49">
        <v>3280</v>
      </c>
      <c r="AN47" s="17">
        <v>16.974</v>
      </c>
    </row>
    <row r="48" spans="2:52" ht="15" customHeight="1" x14ac:dyDescent="0.25">
      <c r="B48" s="43">
        <v>41</v>
      </c>
      <c r="C48" s="42" t="s">
        <v>11</v>
      </c>
      <c r="D48" s="18">
        <v>3707</v>
      </c>
      <c r="E48" s="54">
        <v>200</v>
      </c>
      <c r="F48" s="7"/>
      <c r="G48" s="45">
        <v>41</v>
      </c>
      <c r="H48" s="42" t="s">
        <v>13</v>
      </c>
      <c r="I48" s="18">
        <v>656</v>
      </c>
      <c r="J48" s="44">
        <v>25.55</v>
      </c>
      <c r="K48" s="16"/>
      <c r="L48" s="45">
        <v>41</v>
      </c>
      <c r="M48" s="42" t="s">
        <v>13</v>
      </c>
      <c r="N48" s="36">
        <v>757</v>
      </c>
      <c r="O48" s="44">
        <v>29.994</v>
      </c>
      <c r="P48" s="7"/>
      <c r="Q48" s="43">
        <v>41</v>
      </c>
      <c r="R48" s="42" t="s">
        <v>13</v>
      </c>
      <c r="S48" s="18">
        <v>773</v>
      </c>
      <c r="T48" s="41">
        <v>30.72</v>
      </c>
      <c r="U48" s="7"/>
      <c r="V48" s="40">
        <v>41</v>
      </c>
      <c r="W48" s="39" t="s">
        <v>13</v>
      </c>
      <c r="X48" s="18">
        <v>780</v>
      </c>
      <c r="Y48" s="38">
        <v>31.023</v>
      </c>
      <c r="Z48" s="26"/>
      <c r="AA48" s="20">
        <v>41</v>
      </c>
      <c r="AB48" s="19" t="s">
        <v>13</v>
      </c>
      <c r="AC48" s="37">
        <v>780</v>
      </c>
      <c r="AD48" s="35">
        <v>31.023</v>
      </c>
      <c r="AF48" s="20">
        <v>41</v>
      </c>
      <c r="AG48" s="19" t="s">
        <v>13</v>
      </c>
      <c r="AH48" s="37">
        <v>780</v>
      </c>
      <c r="AI48" s="35">
        <v>31.023</v>
      </c>
      <c r="AJ48" s="7"/>
      <c r="AK48" s="20">
        <v>41</v>
      </c>
      <c r="AL48" s="56" t="s">
        <v>12</v>
      </c>
      <c r="AM48" s="36">
        <v>780</v>
      </c>
      <c r="AN48" s="55">
        <v>31.023</v>
      </c>
    </row>
    <row r="49" spans="2:40" x14ac:dyDescent="0.25">
      <c r="B49" s="43">
        <v>42</v>
      </c>
      <c r="C49" s="42" t="s">
        <v>10</v>
      </c>
      <c r="D49" s="18">
        <v>16463</v>
      </c>
      <c r="E49" s="54">
        <v>550</v>
      </c>
      <c r="F49" s="7"/>
      <c r="G49" s="50">
        <v>42</v>
      </c>
      <c r="H49" s="42" t="s">
        <v>11</v>
      </c>
      <c r="I49" s="18">
        <v>3744</v>
      </c>
      <c r="J49" s="44">
        <v>145.89500000000001</v>
      </c>
      <c r="K49" s="16"/>
      <c r="L49" s="45">
        <v>42</v>
      </c>
      <c r="M49" s="42" t="s">
        <v>11</v>
      </c>
      <c r="N49" s="18">
        <v>3778</v>
      </c>
      <c r="O49" s="44">
        <v>147.51900000000001</v>
      </c>
      <c r="P49" s="7"/>
      <c r="Q49" s="43">
        <v>42</v>
      </c>
      <c r="R49" s="42" t="s">
        <v>11</v>
      </c>
      <c r="S49" s="18">
        <v>3780</v>
      </c>
      <c r="T49" s="41">
        <v>147.66900000000001</v>
      </c>
      <c r="U49" s="7"/>
      <c r="V49" s="40">
        <v>42</v>
      </c>
      <c r="W49" s="39" t="s">
        <v>11</v>
      </c>
      <c r="X49" s="18">
        <v>3927</v>
      </c>
      <c r="Y49" s="38">
        <v>150.12700000000001</v>
      </c>
      <c r="Z49" s="26"/>
      <c r="AA49" s="20">
        <v>42</v>
      </c>
      <c r="AB49" s="19" t="s">
        <v>11</v>
      </c>
      <c r="AC49" s="49">
        <v>3927</v>
      </c>
      <c r="AD49" s="35">
        <v>150.12700000000001</v>
      </c>
      <c r="AF49" s="20">
        <v>42</v>
      </c>
      <c r="AG49" s="19" t="s">
        <v>11</v>
      </c>
      <c r="AH49" s="49">
        <v>3932</v>
      </c>
      <c r="AI49" s="35">
        <v>150.37700000000001</v>
      </c>
      <c r="AJ49" s="7"/>
      <c r="AK49" s="20">
        <v>42</v>
      </c>
      <c r="AL49" s="19" t="s">
        <v>11</v>
      </c>
      <c r="AM49" s="18">
        <v>3992</v>
      </c>
      <c r="AN49" s="17">
        <v>153.19200000000001</v>
      </c>
    </row>
    <row r="50" spans="2:40" x14ac:dyDescent="0.25">
      <c r="B50" s="43">
        <v>43</v>
      </c>
      <c r="C50" s="42" t="s">
        <v>9</v>
      </c>
      <c r="D50" s="18">
        <v>3924</v>
      </c>
      <c r="E50" s="54">
        <v>40</v>
      </c>
      <c r="F50" s="7"/>
      <c r="G50" s="50">
        <v>43</v>
      </c>
      <c r="H50" s="42" t="s">
        <v>10</v>
      </c>
      <c r="I50" s="18">
        <v>16676</v>
      </c>
      <c r="J50" s="44">
        <v>444.89600000000002</v>
      </c>
      <c r="K50" s="16"/>
      <c r="L50" s="45">
        <v>43</v>
      </c>
      <c r="M50" s="42" t="s">
        <v>10</v>
      </c>
      <c r="N50" s="18">
        <v>16730</v>
      </c>
      <c r="O50" s="44">
        <v>446.66399999999999</v>
      </c>
      <c r="P50" s="7"/>
      <c r="Q50" s="43">
        <v>43</v>
      </c>
      <c r="R50" s="42" t="s">
        <v>10</v>
      </c>
      <c r="S50" s="18">
        <v>16745</v>
      </c>
      <c r="T50" s="41">
        <v>447.22300000000001</v>
      </c>
      <c r="U50" s="7"/>
      <c r="V50" s="40">
        <v>43</v>
      </c>
      <c r="W50" s="39" t="s">
        <v>10</v>
      </c>
      <c r="X50" s="18">
        <v>17283</v>
      </c>
      <c r="Y50" s="38">
        <v>447.55399999999997</v>
      </c>
      <c r="Z50" s="26"/>
      <c r="AA50" s="20">
        <v>43</v>
      </c>
      <c r="AB50" s="19" t="s">
        <v>10</v>
      </c>
      <c r="AC50" s="49">
        <v>17284</v>
      </c>
      <c r="AD50" s="35">
        <v>447.60399999999998</v>
      </c>
      <c r="AF50" s="20">
        <v>43</v>
      </c>
      <c r="AG50" s="19" t="s">
        <v>10</v>
      </c>
      <c r="AH50" s="49">
        <v>17284</v>
      </c>
      <c r="AI50" s="35">
        <v>447.60399999999998</v>
      </c>
      <c r="AJ50" s="7"/>
      <c r="AK50" s="20">
        <v>43</v>
      </c>
      <c r="AL50" s="39" t="s">
        <v>10</v>
      </c>
      <c r="AM50" s="18">
        <v>17481</v>
      </c>
      <c r="AN50" s="44">
        <v>453.70100000000002</v>
      </c>
    </row>
    <row r="51" spans="2:40" x14ac:dyDescent="0.25">
      <c r="B51" s="43">
        <v>44</v>
      </c>
      <c r="C51" s="42" t="s">
        <v>7</v>
      </c>
      <c r="D51" s="18">
        <v>1107</v>
      </c>
      <c r="E51" s="54">
        <v>50</v>
      </c>
      <c r="F51" s="7"/>
      <c r="G51" s="50">
        <v>44</v>
      </c>
      <c r="H51" s="42" t="s">
        <v>9</v>
      </c>
      <c r="I51" s="18">
        <v>3924</v>
      </c>
      <c r="J51" s="44">
        <v>13.042999999999999</v>
      </c>
      <c r="K51" s="16"/>
      <c r="L51" s="45">
        <v>44</v>
      </c>
      <c r="M51" s="42" t="s">
        <v>9</v>
      </c>
      <c r="N51" s="18">
        <v>3924</v>
      </c>
      <c r="O51" s="44">
        <v>49.218000000000004</v>
      </c>
      <c r="P51" s="7"/>
      <c r="Q51" s="43">
        <v>44</v>
      </c>
      <c r="R51" s="42" t="s">
        <v>9</v>
      </c>
      <c r="S51" s="18">
        <v>3924</v>
      </c>
      <c r="T51" s="41">
        <v>49.218000000000004</v>
      </c>
      <c r="U51" s="7"/>
      <c r="V51" s="40">
        <v>44</v>
      </c>
      <c r="W51" s="39" t="s">
        <v>9</v>
      </c>
      <c r="X51" s="18">
        <v>3510</v>
      </c>
      <c r="Y51" s="38">
        <v>49.218000000000004</v>
      </c>
      <c r="Z51" s="26"/>
      <c r="AA51" s="20">
        <v>44</v>
      </c>
      <c r="AB51" s="19" t="s">
        <v>9</v>
      </c>
      <c r="AC51" s="49">
        <v>3510</v>
      </c>
      <c r="AD51" s="35">
        <v>49.218000000000004</v>
      </c>
      <c r="AF51" s="20">
        <v>44</v>
      </c>
      <c r="AG51" s="19" t="s">
        <v>9</v>
      </c>
      <c r="AH51" s="49">
        <v>3510</v>
      </c>
      <c r="AI51" s="35">
        <v>49.218000000000004</v>
      </c>
      <c r="AJ51" s="7"/>
      <c r="AK51" s="20">
        <v>44</v>
      </c>
      <c r="AL51" s="39" t="s">
        <v>9</v>
      </c>
      <c r="AM51" s="36" t="s">
        <v>8</v>
      </c>
      <c r="AN51" s="35">
        <v>49.417999999999999</v>
      </c>
    </row>
    <row r="52" spans="2:40" x14ac:dyDescent="0.25">
      <c r="B52" s="43">
        <v>45</v>
      </c>
      <c r="C52" s="42" t="s">
        <v>6</v>
      </c>
      <c r="D52" s="18">
        <v>1566</v>
      </c>
      <c r="E52" s="54">
        <v>105</v>
      </c>
      <c r="F52" s="7"/>
      <c r="G52" s="50">
        <v>45</v>
      </c>
      <c r="H52" s="42" t="s">
        <v>7</v>
      </c>
      <c r="I52" s="18">
        <v>1206</v>
      </c>
      <c r="J52" s="44">
        <v>45.222999999999999</v>
      </c>
      <c r="K52" s="16"/>
      <c r="L52" s="45">
        <v>45</v>
      </c>
      <c r="M52" s="42" t="s">
        <v>7</v>
      </c>
      <c r="N52" s="18">
        <v>1221</v>
      </c>
      <c r="O52" s="44">
        <v>45.874000000000002</v>
      </c>
      <c r="P52" s="7"/>
      <c r="Q52" s="43">
        <v>45</v>
      </c>
      <c r="R52" s="42" t="s">
        <v>7</v>
      </c>
      <c r="S52" s="18">
        <v>1225</v>
      </c>
      <c r="T52" s="41">
        <v>45.991</v>
      </c>
      <c r="U52" s="7"/>
      <c r="V52" s="40">
        <v>45</v>
      </c>
      <c r="W52" s="39" t="s">
        <v>7</v>
      </c>
      <c r="X52" s="18">
        <v>1312</v>
      </c>
      <c r="Y52" s="38">
        <v>47.414999999999999</v>
      </c>
      <c r="Z52" s="26"/>
      <c r="AA52" s="20">
        <v>45</v>
      </c>
      <c r="AB52" s="19" t="s">
        <v>7</v>
      </c>
      <c r="AC52" s="49">
        <v>1312</v>
      </c>
      <c r="AD52" s="35">
        <v>47.414999999999999</v>
      </c>
      <c r="AF52" s="20">
        <v>45</v>
      </c>
      <c r="AG52" s="19" t="s">
        <v>7</v>
      </c>
      <c r="AH52" s="49">
        <v>1313</v>
      </c>
      <c r="AI52" s="35">
        <v>47.465000000000003</v>
      </c>
      <c r="AJ52" s="7"/>
      <c r="AK52" s="20">
        <v>45</v>
      </c>
      <c r="AL52" s="19" t="s">
        <v>7</v>
      </c>
      <c r="AM52" s="49">
        <v>1342</v>
      </c>
      <c r="AN52" s="44">
        <v>48.222000000000001</v>
      </c>
    </row>
    <row r="53" spans="2:40" x14ac:dyDescent="0.25">
      <c r="B53" s="43">
        <v>46</v>
      </c>
      <c r="C53" s="42" t="s">
        <v>5</v>
      </c>
      <c r="D53" s="18">
        <v>20867</v>
      </c>
      <c r="E53" s="54">
        <v>464.5</v>
      </c>
      <c r="F53" s="7"/>
      <c r="G53" s="50">
        <v>46</v>
      </c>
      <c r="H53" s="42" t="s">
        <v>6</v>
      </c>
      <c r="I53" s="18">
        <v>1572</v>
      </c>
      <c r="J53" s="44">
        <v>26.417999999999999</v>
      </c>
      <c r="K53" s="16"/>
      <c r="L53" s="45">
        <v>46</v>
      </c>
      <c r="M53" s="42" t="s">
        <v>6</v>
      </c>
      <c r="N53" s="18">
        <v>1572</v>
      </c>
      <c r="O53" s="44">
        <v>26.417999999999999</v>
      </c>
      <c r="P53" s="7"/>
      <c r="Q53" s="43">
        <v>46</v>
      </c>
      <c r="R53" s="42" t="s">
        <v>6</v>
      </c>
      <c r="S53" s="18">
        <v>1572</v>
      </c>
      <c r="T53" s="41">
        <v>26.417999999999999</v>
      </c>
      <c r="U53" s="7"/>
      <c r="V53" s="40">
        <v>46</v>
      </c>
      <c r="W53" s="39" t="s">
        <v>6</v>
      </c>
      <c r="X53" s="18">
        <v>1635</v>
      </c>
      <c r="Y53" s="38">
        <v>27.03</v>
      </c>
      <c r="Z53" s="26"/>
      <c r="AA53" s="20">
        <v>46</v>
      </c>
      <c r="AB53" s="19" t="s">
        <v>6</v>
      </c>
      <c r="AC53" s="49">
        <v>1635</v>
      </c>
      <c r="AD53" s="35">
        <v>27.03</v>
      </c>
      <c r="AF53" s="20">
        <v>46</v>
      </c>
      <c r="AG53" s="19" t="s">
        <v>6</v>
      </c>
      <c r="AH53" s="49">
        <v>1635</v>
      </c>
      <c r="AI53" s="35">
        <v>27.03</v>
      </c>
      <c r="AJ53" s="7"/>
      <c r="AK53" s="20">
        <v>46</v>
      </c>
      <c r="AL53" s="39" t="s">
        <v>6</v>
      </c>
      <c r="AM53" s="49">
        <v>1652</v>
      </c>
      <c r="AN53" s="44">
        <v>27.489000000000001</v>
      </c>
    </row>
    <row r="54" spans="2:40" x14ac:dyDescent="0.25">
      <c r="B54" s="43"/>
      <c r="C54" s="53" t="s">
        <v>0</v>
      </c>
      <c r="D54" s="52">
        <f>SUM(D8:D53)</f>
        <v>526798</v>
      </c>
      <c r="E54" s="51">
        <f>SUM(E8:E53)</f>
        <v>7597.4110000000001</v>
      </c>
      <c r="F54" s="7"/>
      <c r="G54" s="50">
        <v>47</v>
      </c>
      <c r="H54" s="42" t="s">
        <v>5</v>
      </c>
      <c r="I54" s="18">
        <v>20914</v>
      </c>
      <c r="J54" s="44">
        <v>429.072</v>
      </c>
      <c r="K54" s="16"/>
      <c r="L54" s="45">
        <v>47</v>
      </c>
      <c r="M54" s="42" t="s">
        <v>5</v>
      </c>
      <c r="N54" s="18">
        <v>20919</v>
      </c>
      <c r="O54" s="44">
        <v>429.22300000000001</v>
      </c>
      <c r="P54" s="7"/>
      <c r="Q54" s="43">
        <v>47</v>
      </c>
      <c r="R54" s="42" t="s">
        <v>5</v>
      </c>
      <c r="S54" s="18">
        <v>20924</v>
      </c>
      <c r="T54" s="41">
        <v>429.411</v>
      </c>
      <c r="U54" s="7"/>
      <c r="V54" s="40">
        <v>47</v>
      </c>
      <c r="W54" s="39" t="s">
        <v>5</v>
      </c>
      <c r="X54" s="18">
        <v>21070</v>
      </c>
      <c r="Y54" s="38">
        <v>429.74799999999999</v>
      </c>
      <c r="Z54" s="26"/>
      <c r="AA54" s="20">
        <v>47</v>
      </c>
      <c r="AB54" s="19" t="s">
        <v>5</v>
      </c>
      <c r="AC54" s="49">
        <v>21070</v>
      </c>
      <c r="AD54" s="35">
        <v>429.74799999999999</v>
      </c>
      <c r="AF54" s="20">
        <v>47</v>
      </c>
      <c r="AG54" s="19" t="s">
        <v>5</v>
      </c>
      <c r="AH54" s="49">
        <v>21073</v>
      </c>
      <c r="AI54" s="35">
        <v>429.85500000000002</v>
      </c>
      <c r="AJ54" s="7"/>
      <c r="AK54" s="20">
        <v>47</v>
      </c>
      <c r="AL54" s="39" t="s">
        <v>5</v>
      </c>
      <c r="AM54" s="49">
        <v>21130</v>
      </c>
      <c r="AN54" s="35">
        <v>430.661</v>
      </c>
    </row>
    <row r="55" spans="2:40" ht="15.75" thickBot="1" x14ac:dyDescent="0.3">
      <c r="B55" s="31"/>
      <c r="C55" s="48"/>
      <c r="D55" s="47"/>
      <c r="E55" s="46"/>
      <c r="F55" s="7"/>
      <c r="G55" s="45">
        <v>48</v>
      </c>
      <c r="H55" s="42" t="s">
        <v>4</v>
      </c>
      <c r="I55" s="18">
        <v>35</v>
      </c>
      <c r="J55" s="44">
        <v>1.631</v>
      </c>
      <c r="K55" s="16"/>
      <c r="L55" s="45">
        <v>48</v>
      </c>
      <c r="M55" s="42" t="s">
        <v>4</v>
      </c>
      <c r="N55" s="36">
        <v>36</v>
      </c>
      <c r="O55" s="44">
        <v>1.681</v>
      </c>
      <c r="P55" s="7"/>
      <c r="Q55" s="43">
        <v>48</v>
      </c>
      <c r="R55" s="42" t="s">
        <v>4</v>
      </c>
      <c r="S55" s="18">
        <v>38</v>
      </c>
      <c r="T55" s="41">
        <v>1.681</v>
      </c>
      <c r="U55" s="7"/>
      <c r="V55" s="40">
        <v>48</v>
      </c>
      <c r="W55" s="39" t="s">
        <v>4</v>
      </c>
      <c r="X55" s="18">
        <v>40</v>
      </c>
      <c r="Y55" s="38">
        <v>1.88</v>
      </c>
      <c r="Z55" s="26"/>
      <c r="AA55" s="20">
        <v>48</v>
      </c>
      <c r="AB55" s="19" t="s">
        <v>4</v>
      </c>
      <c r="AC55" s="37">
        <v>40</v>
      </c>
      <c r="AD55" s="35">
        <v>1.88</v>
      </c>
      <c r="AF55" s="20">
        <v>48</v>
      </c>
      <c r="AG55" s="19" t="s">
        <v>4</v>
      </c>
      <c r="AH55" s="37">
        <v>40</v>
      </c>
      <c r="AI55" s="35">
        <v>1.88</v>
      </c>
      <c r="AJ55" s="7"/>
      <c r="AK55" s="20">
        <v>48</v>
      </c>
      <c r="AL55" s="19" t="s">
        <v>4</v>
      </c>
      <c r="AM55" s="36">
        <v>40</v>
      </c>
      <c r="AN55" s="35">
        <v>1.88</v>
      </c>
    </row>
    <row r="56" spans="2:40" ht="15.75" thickBot="1" x14ac:dyDescent="0.3">
      <c r="B56" s="7"/>
      <c r="C56" s="7"/>
      <c r="D56" s="7"/>
      <c r="E56" s="7"/>
      <c r="F56" s="7"/>
      <c r="G56" s="31"/>
      <c r="H56" s="30" t="s">
        <v>0</v>
      </c>
      <c r="I56" s="28">
        <v>527942</v>
      </c>
      <c r="J56" s="32">
        <v>6681.54</v>
      </c>
      <c r="K56" s="34"/>
      <c r="L56" s="33"/>
      <c r="M56" s="30" t="s">
        <v>2</v>
      </c>
      <c r="N56" s="28">
        <v>528212</v>
      </c>
      <c r="O56" s="32">
        <v>6821.64</v>
      </c>
      <c r="P56" s="7"/>
      <c r="Q56" s="31"/>
      <c r="R56" s="30" t="s">
        <v>2</v>
      </c>
      <c r="S56" s="28">
        <f>SUM(S8:S55)</f>
        <v>528277</v>
      </c>
      <c r="T56" s="29">
        <f>SUM(T8:T55)</f>
        <v>6824.1929999999984</v>
      </c>
      <c r="U56" s="7"/>
      <c r="V56" s="12"/>
      <c r="W56" s="11" t="s">
        <v>0</v>
      </c>
      <c r="X56" s="28">
        <f>SUM(X8:X55)</f>
        <v>529046</v>
      </c>
      <c r="Y56" s="27">
        <f>SUM(Y8:Y55)</f>
        <v>6831.5179999999991</v>
      </c>
      <c r="Z56" s="26"/>
      <c r="AA56" s="25"/>
      <c r="AB56" s="23" t="s">
        <v>3</v>
      </c>
      <c r="AC56" s="22">
        <v>426324</v>
      </c>
      <c r="AD56" s="21">
        <v>6796.0029999999997</v>
      </c>
      <c r="AF56" s="24"/>
      <c r="AG56" s="23" t="s">
        <v>2</v>
      </c>
      <c r="AH56" s="22">
        <v>426337</v>
      </c>
      <c r="AI56" s="21">
        <v>6796.6080000000002</v>
      </c>
      <c r="AJ56" s="7"/>
      <c r="AK56" s="20">
        <v>49</v>
      </c>
      <c r="AL56" s="19" t="s">
        <v>1</v>
      </c>
      <c r="AM56" s="18">
        <v>15024</v>
      </c>
      <c r="AN56" s="17">
        <v>1419.047</v>
      </c>
    </row>
    <row r="57" spans="2:40" ht="15.75" thickBot="1" x14ac:dyDescent="0.3">
      <c r="C57" s="7"/>
      <c r="D57" s="7"/>
      <c r="E57" s="7"/>
      <c r="F57" s="7"/>
      <c r="G57" s="7"/>
      <c r="H57" s="16"/>
      <c r="I57" s="16"/>
      <c r="J57" s="8"/>
      <c r="K57" s="16"/>
      <c r="L57" s="7"/>
      <c r="M57" s="7"/>
      <c r="N57" s="7"/>
      <c r="O57" s="7"/>
      <c r="P57" s="7"/>
      <c r="R57" s="7"/>
      <c r="S57" s="14"/>
      <c r="T57" s="15"/>
      <c r="U57" s="7"/>
      <c r="W57" s="7"/>
      <c r="X57" s="14"/>
      <c r="Y57" s="13"/>
      <c r="AF57" s="7"/>
      <c r="AG57" s="7"/>
      <c r="AH57" s="7"/>
      <c r="AI57" s="7"/>
      <c r="AJ57" s="7"/>
      <c r="AK57" s="12"/>
      <c r="AL57" s="11" t="s">
        <v>0</v>
      </c>
      <c r="AM57" s="10">
        <v>442661</v>
      </c>
      <c r="AN57" s="9">
        <v>8247.5730000000003</v>
      </c>
    </row>
    <row r="58" spans="2:40" x14ac:dyDescent="0.25">
      <c r="H58" s="1"/>
      <c r="I58" s="1"/>
      <c r="J58" s="8"/>
      <c r="AF58" s="7"/>
      <c r="AG58" s="7"/>
      <c r="AH58" s="7"/>
      <c r="AI58" s="7"/>
      <c r="AJ58" s="7"/>
      <c r="AK58" s="7"/>
      <c r="AL58" s="7"/>
      <c r="AM58" s="7"/>
      <c r="AN58" s="7"/>
    </row>
  </sheetData>
  <mergeCells count="5">
    <mergeCell ref="AU33:AW33"/>
    <mergeCell ref="BA28:BB28"/>
    <mergeCell ref="BQ7:BQ8"/>
    <mergeCell ref="BR7:BR8"/>
    <mergeCell ref="BS7:BS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CLOSED INSURED DEPOSITORS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Young Bassey</dc:creator>
  <cp:lastModifiedBy>Victoria Young Bassey</cp:lastModifiedBy>
  <dcterms:created xsi:type="dcterms:W3CDTF">2024-11-07T09:17:58Z</dcterms:created>
  <dcterms:modified xsi:type="dcterms:W3CDTF">2024-11-07T09:20:54Z</dcterms:modified>
</cp:coreProperties>
</file>